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18855" windowHeight="6600"/>
  </bookViews>
  <sheets>
    <sheet name="Worksheet" sheetId="1" r:id="rId1"/>
    <sheet name="PADI" sheetId="2" state="hidden" r:id="rId2"/>
    <sheet name="TEBU" sheetId="3" state="hidden" r:id="rId3"/>
    <sheet name="UBI KAYU" sheetId="4" state="hidden" r:id="rId4"/>
    <sheet name="REKAP" sheetId="5" state="hidden" r:id="rId5"/>
  </sheets>
  <definedNames>
    <definedName name="_xlnm._FilterDatabase" localSheetId="0" hidden="1">Worksheet!$A$1:$AE$228</definedName>
  </definedNames>
  <calcPr calcId="124519" forceFullCalc="1"/>
</workbook>
</file>

<file path=xl/calcChain.xml><?xml version="1.0" encoding="utf-8"?>
<calcChain xmlns="http://schemas.openxmlformats.org/spreadsheetml/2006/main">
  <c r="AG229" i="1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Q92" i="4"/>
  <c r="P92"/>
  <c r="O92"/>
  <c r="H92"/>
  <c r="J4" i="5"/>
  <c r="H4"/>
  <c r="H138" i="2"/>
  <c r="W138"/>
  <c r="V138"/>
  <c r="U138"/>
  <c r="Q138"/>
  <c r="P138"/>
  <c r="O138"/>
  <c r="O140" l="1"/>
  <c r="O139"/>
  <c r="O141"/>
</calcChain>
</file>

<file path=xl/sharedStrings.xml><?xml version="1.0" encoding="utf-8"?>
<sst xmlns="http://schemas.openxmlformats.org/spreadsheetml/2006/main" count="6138" uniqueCount="974">
  <si>
    <t>Nama Penyuluh</t>
  </si>
  <si>
    <t>Kode Desa</t>
  </si>
  <si>
    <t>Kode Kios Pengecer</t>
  </si>
  <si>
    <t>Nama Kios Pengecer</t>
  </si>
  <si>
    <t>Gapoktan</t>
  </si>
  <si>
    <t>Nama Poktan</t>
  </si>
  <si>
    <t>Nama Petani</t>
  </si>
  <si>
    <t>KTP</t>
  </si>
  <si>
    <t>Tempat Lahir</t>
  </si>
  <si>
    <t>Tanggal Lahir</t>
  </si>
  <si>
    <t>Nama Ibu Kandung</t>
  </si>
  <si>
    <t>Alamat</t>
  </si>
  <si>
    <t>Subsektor</t>
  </si>
  <si>
    <t>Komoditas MT1</t>
  </si>
  <si>
    <t>Luas Lahan (Ha) MT1</t>
  </si>
  <si>
    <t>Pupuk Urea (Kg) MT1</t>
  </si>
  <si>
    <t>Pupuk NPK (Kg) MT1</t>
  </si>
  <si>
    <t>Pupuk NPK Formula (Kg) MT1</t>
  </si>
  <si>
    <t>Pupuk Organik (Kg) MT1</t>
  </si>
  <si>
    <t>Komoditas MT2</t>
  </si>
  <si>
    <t>Luas Lahan (Ha) MT2</t>
  </si>
  <si>
    <t>Pupuk Urea (Kg) MT2</t>
  </si>
  <si>
    <t>Pupuk NPK (Kg) MT2</t>
  </si>
  <si>
    <t>Pupuk NPK Formula (Kg) MT2</t>
  </si>
  <si>
    <t>Pupuk Organik (Kg) MT2</t>
  </si>
  <si>
    <t>Komoditas MT3</t>
  </si>
  <si>
    <t>Luas Lahan (Ha) MT3</t>
  </si>
  <si>
    <t>Pupuk Urea (Kg) MT3</t>
  </si>
  <si>
    <t>Pupuk NPK (Kg) MT3</t>
  </si>
  <si>
    <t>Pupuk NPK Formula (Kg) MT3</t>
  </si>
  <si>
    <t>Pupuk Organik (Kg) MT3</t>
  </si>
  <si>
    <t>MUTIARA SANI S.P</t>
  </si>
  <si>
    <t>RT0000014206</t>
  </si>
  <si>
    <t>UD. REMPUNI</t>
  </si>
  <si>
    <t>SEDERHANA</t>
  </si>
  <si>
    <t>SULARDI</t>
  </si>
  <si>
    <t>`1219043112590089</t>
  </si>
  <si>
    <t>SRAGEN</t>
  </si>
  <si>
    <t>1959-12-31</t>
  </si>
  <si>
    <t>SUMIYEM</t>
  </si>
  <si>
    <t xml:space="preserve">DUSUN III DESA EMPAT NEGERI
</t>
  </si>
  <si>
    <t>TANAMAN PANGAN</t>
  </si>
  <si>
    <t>UBI KAYU</t>
  </si>
  <si>
    <t>ISWAN SUJATMIKO</t>
  </si>
  <si>
    <t>`1219041710780003</t>
  </si>
  <si>
    <t>LIMAU MANIS</t>
  </si>
  <si>
    <t>1978-10-17</t>
  </si>
  <si>
    <t>FATMA WATI</t>
  </si>
  <si>
    <t xml:space="preserve">DUSUN I DESA SUMBER REJO
</t>
  </si>
  <si>
    <t>SUKARTINI</t>
  </si>
  <si>
    <t>`1219044107570129</t>
  </si>
  <si>
    <t>PEMATANG SIANTAR</t>
  </si>
  <si>
    <t>1957-07-01</t>
  </si>
  <si>
    <t>RUSMINI</t>
  </si>
  <si>
    <t xml:space="preserve">DUSUN VII DESA SUMBER REJO
</t>
  </si>
  <si>
    <t>PARIANTO</t>
  </si>
  <si>
    <t>`1219042810880002</t>
  </si>
  <si>
    <t>EMPAT NEGERI</t>
  </si>
  <si>
    <t>1988-10-28</t>
  </si>
  <si>
    <t>MARIATUN</t>
  </si>
  <si>
    <t xml:space="preserve">DUSUN V DESA SUMBER REJO
</t>
  </si>
  <si>
    <t>MULIADI</t>
  </si>
  <si>
    <t>`1219042110810004</t>
  </si>
  <si>
    <t>ANTARA</t>
  </si>
  <si>
    <t>1981-06-07</t>
  </si>
  <si>
    <t>TINI</t>
  </si>
  <si>
    <t>SUPARDI</t>
  </si>
  <si>
    <t>`1219040107710076</t>
  </si>
  <si>
    <t>PANAMBEAN</t>
  </si>
  <si>
    <t>1974-03-15</t>
  </si>
  <si>
    <t>TURI</t>
  </si>
  <si>
    <t>JUNI TANI RIRIS PURBA</t>
  </si>
  <si>
    <t>SUMARDI</t>
  </si>
  <si>
    <t>`1219041111720007</t>
  </si>
  <si>
    <t>KWALA GUNUNG</t>
  </si>
  <si>
    <t>1972-11-11</t>
  </si>
  <si>
    <t>KASITAN</t>
  </si>
  <si>
    <t>RIANTO</t>
  </si>
  <si>
    <t>`1219041509770001</t>
  </si>
  <si>
    <t>1977-09-15</t>
  </si>
  <si>
    <t>NGATEMI</t>
  </si>
  <si>
    <t xml:space="preserve">DUSUN IV DESA SUMBER REJO
</t>
  </si>
  <si>
    <t>SYAHRIZAL</t>
  </si>
  <si>
    <t>`1219042203720001</t>
  </si>
  <si>
    <t>SEI PETAI</t>
  </si>
  <si>
    <t>1972-03-22</t>
  </si>
  <si>
    <t>SITI MAULIA</t>
  </si>
  <si>
    <t xml:space="preserve">DUSUN II DESA SUMBER REJO
</t>
  </si>
  <si>
    <t>SUTARSO</t>
  </si>
  <si>
    <t>`1219043105490002</t>
  </si>
  <si>
    <t>PERK KW GUNUNG</t>
  </si>
  <si>
    <t>1949-05-31</t>
  </si>
  <si>
    <t>SAMPEN</t>
  </si>
  <si>
    <t>PARULIAN HRP</t>
  </si>
  <si>
    <t>`1219042601700001</t>
  </si>
  <si>
    <t>HANOPAN</t>
  </si>
  <si>
    <t>1970-01-26</t>
  </si>
  <si>
    <t>HOTNIDA SIREGAR</t>
  </si>
  <si>
    <t>JUMIKEM</t>
  </si>
  <si>
    <t>`1705065201590002</t>
  </si>
  <si>
    <t>K GUNUNG MEDAN</t>
  </si>
  <si>
    <t>1959-01-12</t>
  </si>
  <si>
    <t>RUMINAH</t>
  </si>
  <si>
    <t>SUMBER PADI</t>
  </si>
  <si>
    <t>ULFA MUSTIKA</t>
  </si>
  <si>
    <t>`1219046410920004</t>
  </si>
  <si>
    <t>ANTARA III</t>
  </si>
  <si>
    <t>1991-10-24</t>
  </si>
  <si>
    <t>JUMINI</t>
  </si>
  <si>
    <t>INA PRAWITI</t>
  </si>
  <si>
    <t>`1219046909890008</t>
  </si>
  <si>
    <t>1989-09-29</t>
  </si>
  <si>
    <t>KARINEM</t>
  </si>
  <si>
    <t>JAELANI</t>
  </si>
  <si>
    <t>`1219042008750005</t>
  </si>
  <si>
    <t xml:space="preserve">ANTARA </t>
  </si>
  <si>
    <t>1975-08-20</t>
  </si>
  <si>
    <t>SAWIYEM</t>
  </si>
  <si>
    <t>`1219047007640002</t>
  </si>
  <si>
    <t>1964-07-30</t>
  </si>
  <si>
    <t>WAGIYA</t>
  </si>
  <si>
    <t>RUSLI</t>
  </si>
  <si>
    <t>`1219040107600083</t>
  </si>
  <si>
    <t>TINJOWAN</t>
  </si>
  <si>
    <t>1960-07-01</t>
  </si>
  <si>
    <t>SUMARNI</t>
  </si>
  <si>
    <t>PERK KWALA GUNUNG</t>
  </si>
  <si>
    <t>AHMAD SAYUTI</t>
  </si>
  <si>
    <t>`1219042210720002</t>
  </si>
  <si>
    <t>AIR HITAM</t>
  </si>
  <si>
    <t>1972-10-22</t>
  </si>
  <si>
    <t>SUNAH HASIBUAN</t>
  </si>
  <si>
    <t>SUTIANI</t>
  </si>
  <si>
    <t>`1219047112620110</t>
  </si>
  <si>
    <t>1962-12-31</t>
  </si>
  <si>
    <t>WAKINI</t>
  </si>
  <si>
    <t>MUHAMMAD HUSIN</t>
  </si>
  <si>
    <t>`1208010901900003</t>
  </si>
  <si>
    <t>PONDOK PETE</t>
  </si>
  <si>
    <t>1990-01-09</t>
  </si>
  <si>
    <t>LATIPA</t>
  </si>
  <si>
    <t>SURYANI</t>
  </si>
  <si>
    <t>`1223045910820002</t>
  </si>
  <si>
    <t>LIMA PULUH</t>
  </si>
  <si>
    <t>1982-10-19</t>
  </si>
  <si>
    <t>IBU</t>
  </si>
  <si>
    <t>SUMARLAN</t>
  </si>
  <si>
    <t>`1219040510690007</t>
  </si>
  <si>
    <t>1969-10-05</t>
  </si>
  <si>
    <t>Antara</t>
  </si>
  <si>
    <t>Juni Tani Riris Purba S.Pt</t>
  </si>
  <si>
    <t>TANI MAJU</t>
  </si>
  <si>
    <t>Sarmini</t>
  </si>
  <si>
    <t>Dusun IV Antara</t>
  </si>
  <si>
    <t>PADI</t>
  </si>
  <si>
    <t>-</t>
  </si>
  <si>
    <t>Juni Tani Riris Purba, S Pt</t>
  </si>
  <si>
    <t>SERUMPUN</t>
  </si>
  <si>
    <t>MINARNI</t>
  </si>
  <si>
    <t>`1219044505760006</t>
  </si>
  <si>
    <t>1976-05-05</t>
  </si>
  <si>
    <t>Nia</t>
  </si>
  <si>
    <t>Dusun III Desa Antara</t>
  </si>
  <si>
    <t>TUGINO</t>
  </si>
  <si>
    <t>`1210093112670029</t>
  </si>
  <si>
    <t>AEK NABARA</t>
  </si>
  <si>
    <t>1967-12-31</t>
  </si>
  <si>
    <t>Nisem</t>
  </si>
  <si>
    <t>DUSUN V</t>
  </si>
  <si>
    <t>SURIYADI</t>
  </si>
  <si>
    <t>`1219041110680004</t>
  </si>
  <si>
    <t>1968-10-11</t>
  </si>
  <si>
    <t>Raikem</t>
  </si>
  <si>
    <t>Dusun II Antara</t>
  </si>
  <si>
    <t>JUMAN</t>
  </si>
  <si>
    <t>`1219041205640004</t>
  </si>
  <si>
    <t>SUKA MULIA</t>
  </si>
  <si>
    <t>1964-05-12</t>
  </si>
  <si>
    <t>Waginem</t>
  </si>
  <si>
    <t>Dusun I Desa Antara</t>
  </si>
  <si>
    <t>SUKRIADI</t>
  </si>
  <si>
    <t>`1219041008820003</t>
  </si>
  <si>
    <t>1982-08-10</t>
  </si>
  <si>
    <t>Sainem</t>
  </si>
  <si>
    <t>Dusun V Kwala Gunung</t>
  </si>
  <si>
    <t>WAKIMAN</t>
  </si>
  <si>
    <t>`1219042408730002</t>
  </si>
  <si>
    <t>1973-08-24</t>
  </si>
  <si>
    <t>Painem</t>
  </si>
  <si>
    <t>MAKMUR</t>
  </si>
  <si>
    <t>JEMU</t>
  </si>
  <si>
    <t>`1219042808600002</t>
  </si>
  <si>
    <t>DESA ANTARA</t>
  </si>
  <si>
    <t>1960-08-28</t>
  </si>
  <si>
    <t>Ruminah</t>
  </si>
  <si>
    <t>Dusun II Desa Antara</t>
  </si>
  <si>
    <t>CIPTO RIADI</t>
  </si>
  <si>
    <t>`1219040301870012</t>
  </si>
  <si>
    <t>ADIL MAKMUR</t>
  </si>
  <si>
    <t>1987-01-03</t>
  </si>
  <si>
    <t>Sumiati</t>
  </si>
  <si>
    <t>DUSUN IV ANTARA</t>
  </si>
  <si>
    <t>SYAWALUDDIN</t>
  </si>
  <si>
    <t>`1219041010690005</t>
  </si>
  <si>
    <t>DUSUN ULU</t>
  </si>
  <si>
    <t>1969-10-10</t>
  </si>
  <si>
    <t>Saodah</t>
  </si>
  <si>
    <t>Dusun IV</t>
  </si>
  <si>
    <t>LEGIMAN</t>
  </si>
  <si>
    <t>`1219042007570003</t>
  </si>
  <si>
    <t>Kwala Gunung</t>
  </si>
  <si>
    <t>1957-07-20</t>
  </si>
  <si>
    <t>Juminah</t>
  </si>
  <si>
    <t>SUMIATI</t>
  </si>
  <si>
    <t>`1219046112480002</t>
  </si>
  <si>
    <t>BANDAR</t>
  </si>
  <si>
    <t>1948-12-21</t>
  </si>
  <si>
    <t>Saminem</t>
  </si>
  <si>
    <t>Desa Antara</t>
  </si>
  <si>
    <t>Sunah Hasibuan</t>
  </si>
  <si>
    <t>DUSUN II AIR HITAM</t>
  </si>
  <si>
    <t>SESNO</t>
  </si>
  <si>
    <t>`1219051505680008</t>
  </si>
  <si>
    <t>1968-05-15</t>
  </si>
  <si>
    <t>Wajem</t>
  </si>
  <si>
    <t>Dusun IV Desa Petatal</t>
  </si>
  <si>
    <t>ARIF</t>
  </si>
  <si>
    <t>`1219042001890001</t>
  </si>
  <si>
    <t>1989-01-20</t>
  </si>
  <si>
    <t>Nurita wati</t>
  </si>
  <si>
    <t>ARIONO</t>
  </si>
  <si>
    <t>`1219040909690005</t>
  </si>
  <si>
    <t>1969-09-09</t>
  </si>
  <si>
    <t>Raminah</t>
  </si>
  <si>
    <t>MUHAMMAD SOBRI</t>
  </si>
  <si>
    <t>`1219051207920003</t>
  </si>
  <si>
    <t>BANGUN SARI</t>
  </si>
  <si>
    <t>1992-07-12</t>
  </si>
  <si>
    <t>Poniyem</t>
  </si>
  <si>
    <t>Dusun III Jaya Tani Desa Bangun Sari</t>
  </si>
  <si>
    <t>NGATINO .B</t>
  </si>
  <si>
    <t>`1219042001580002</t>
  </si>
  <si>
    <t>1958-01-20</t>
  </si>
  <si>
    <t>Maikem</t>
  </si>
  <si>
    <t>WAGINO</t>
  </si>
  <si>
    <t>`1219040107520091</t>
  </si>
  <si>
    <t>1952-07-01</t>
  </si>
  <si>
    <t>Semi</t>
  </si>
  <si>
    <t>DUSUN II ANTARA</t>
  </si>
  <si>
    <t>ARIF TRIONO</t>
  </si>
  <si>
    <t>`1219042304800001</t>
  </si>
  <si>
    <t>1980-04-23</t>
  </si>
  <si>
    <t>Waginah</t>
  </si>
  <si>
    <t>SUMANTO</t>
  </si>
  <si>
    <t>`1219040605560002</t>
  </si>
  <si>
    <t>JATENG</t>
  </si>
  <si>
    <t>1956-05-06</t>
  </si>
  <si>
    <t>SYARBANI</t>
  </si>
  <si>
    <t>`1219040705690003</t>
  </si>
  <si>
    <t>1969-05-07</t>
  </si>
  <si>
    <t>Sawiyem</t>
  </si>
  <si>
    <t>JOKO SYAHPUTRA</t>
  </si>
  <si>
    <t>`1219043112830038</t>
  </si>
  <si>
    <t>1983-12-31</t>
  </si>
  <si>
    <t>Suratik</t>
  </si>
  <si>
    <t>LEGINO</t>
  </si>
  <si>
    <t>`1219043112690036</t>
  </si>
  <si>
    <t>1969-12-31</t>
  </si>
  <si>
    <t>Kartinem</t>
  </si>
  <si>
    <t>TUSNO</t>
  </si>
  <si>
    <t>`1219040509590001</t>
  </si>
  <si>
    <t>Tanah Gambus</t>
  </si>
  <si>
    <t>1960-01-01</t>
  </si>
  <si>
    <t>Kamiah</t>
  </si>
  <si>
    <t>KARTIMAN</t>
  </si>
  <si>
    <t>`1219043112600111</t>
  </si>
  <si>
    <t>1960-12-23</t>
  </si>
  <si>
    <t>SISWOYO B</t>
  </si>
  <si>
    <t>`1219043112770041</t>
  </si>
  <si>
    <t>1977-12-31</t>
  </si>
  <si>
    <t>Nurasiyah</t>
  </si>
  <si>
    <t>SYAFRUDDIN</t>
  </si>
  <si>
    <t>`1219043112640091</t>
  </si>
  <si>
    <t>PASAR BARU</t>
  </si>
  <si>
    <t>1964-12-31</t>
  </si>
  <si>
    <t>Halimah</t>
  </si>
  <si>
    <t>SAIMIN</t>
  </si>
  <si>
    <t>`1219040508580003</t>
  </si>
  <si>
    <t>1958-08-05</t>
  </si>
  <si>
    <t>MORLAN REYZEN SINURAT</t>
  </si>
  <si>
    <t>`1209122710810002</t>
  </si>
  <si>
    <t>Air Batu</t>
  </si>
  <si>
    <t>1981-10-27</t>
  </si>
  <si>
    <t>Rasihot Purba</t>
  </si>
  <si>
    <t>DUSUN II SUMBER PADI</t>
  </si>
  <si>
    <t>SUJITO</t>
  </si>
  <si>
    <t>`1219040107600104</t>
  </si>
  <si>
    <t>Kediri</t>
  </si>
  <si>
    <t>1959-07-01</t>
  </si>
  <si>
    <t>Tumija</t>
  </si>
  <si>
    <t>SUTIMAN</t>
  </si>
  <si>
    <t>`1219042505590005</t>
  </si>
  <si>
    <t>1959-05-25</t>
  </si>
  <si>
    <t>YUSDI ARDI</t>
  </si>
  <si>
    <t>`1219042707620002</t>
  </si>
  <si>
    <t>Binjai</t>
  </si>
  <si>
    <t>1962-07-27</t>
  </si>
  <si>
    <t>Kempi</t>
  </si>
  <si>
    <t>Dusun III Antara</t>
  </si>
  <si>
    <t>SARSEH</t>
  </si>
  <si>
    <t>`1219047112580101</t>
  </si>
  <si>
    <t>PETATAL</t>
  </si>
  <si>
    <t>1958-12-31</t>
  </si>
  <si>
    <t>Ibu Sarseh</t>
  </si>
  <si>
    <t>DUSUN VI</t>
  </si>
  <si>
    <t>FAJAR AGUS SUSILO</t>
  </si>
  <si>
    <t>`1219040309810001</t>
  </si>
  <si>
    <t>1981-09-03</t>
  </si>
  <si>
    <t>Muslimah</t>
  </si>
  <si>
    <t>Dusun I Antara</t>
  </si>
  <si>
    <t>SUGINAH</t>
  </si>
  <si>
    <t>`1219044512780003</t>
  </si>
  <si>
    <t>1978-12-05</t>
  </si>
  <si>
    <t>Nasirah</t>
  </si>
  <si>
    <t>YUDI YONO</t>
  </si>
  <si>
    <t>`1219041510770006</t>
  </si>
  <si>
    <t>P Siantar</t>
  </si>
  <si>
    <t>1977-10-15</t>
  </si>
  <si>
    <t>Karsini</t>
  </si>
  <si>
    <t>DUSUN III ANTARA</t>
  </si>
  <si>
    <t>SRI REJEKI</t>
  </si>
  <si>
    <t>`1219044702900010</t>
  </si>
  <si>
    <t>Cikampak</t>
  </si>
  <si>
    <t>1990-02-07</t>
  </si>
  <si>
    <t>Sumi</t>
  </si>
  <si>
    <t>JUMIANI</t>
  </si>
  <si>
    <t>`1219046311820005</t>
  </si>
  <si>
    <t>1982-11-23</t>
  </si>
  <si>
    <t>Pariyem</t>
  </si>
  <si>
    <t>RAKINI</t>
  </si>
  <si>
    <t>`1219044812570001</t>
  </si>
  <si>
    <t>P. Siantar</t>
  </si>
  <si>
    <t>1957-12-31</t>
  </si>
  <si>
    <t>Ibu Rakini</t>
  </si>
  <si>
    <t>SARDI</t>
  </si>
  <si>
    <t>`1271131410720003</t>
  </si>
  <si>
    <t>Sei Mati</t>
  </si>
  <si>
    <t>1972-10-14</t>
  </si>
  <si>
    <t>Sarmi</t>
  </si>
  <si>
    <t>SRI ASIH NURWANI</t>
  </si>
  <si>
    <t>`1219046407880008</t>
  </si>
  <si>
    <t>PKS. P</t>
  </si>
  <si>
    <t>1988-07-24</t>
  </si>
  <si>
    <t>ORIZA</t>
  </si>
  <si>
    <t>PARJAN</t>
  </si>
  <si>
    <t>`1219040101680004</t>
  </si>
  <si>
    <t>SEI ALIM</t>
  </si>
  <si>
    <t>1968-01-01</t>
  </si>
  <si>
    <t>Basiyem</t>
  </si>
  <si>
    <t>NASIB</t>
  </si>
  <si>
    <t>`1219040107620113</t>
  </si>
  <si>
    <t>1962-07-01</t>
  </si>
  <si>
    <t>Ratem</t>
  </si>
  <si>
    <t>RUSMAN</t>
  </si>
  <si>
    <t>`1407050201690003</t>
  </si>
  <si>
    <t>1969-01-02</t>
  </si>
  <si>
    <t>Ponisah</t>
  </si>
  <si>
    <t>Dusun IV Desa Antara</t>
  </si>
  <si>
    <t>SYAFARUDDIN</t>
  </si>
  <si>
    <t>`1219042712690002</t>
  </si>
  <si>
    <t>1969-12-27</t>
  </si>
  <si>
    <t>Seni</t>
  </si>
  <si>
    <t>DUSUN III  ANTARA</t>
  </si>
  <si>
    <t>SUKARMAN</t>
  </si>
  <si>
    <t>`1219052407910001</t>
  </si>
  <si>
    <t>1991-07-24</t>
  </si>
  <si>
    <t>WIJI S</t>
  </si>
  <si>
    <t>JUWAHIR</t>
  </si>
  <si>
    <t>`1219040611690004</t>
  </si>
  <si>
    <t>1969-11-06</t>
  </si>
  <si>
    <t>JUMILAH</t>
  </si>
  <si>
    <t>Dusun I Perk KW Gunung</t>
  </si>
  <si>
    <t>PARNGADI</t>
  </si>
  <si>
    <t>`1219040107600168</t>
  </si>
  <si>
    <t>DARSI</t>
  </si>
  <si>
    <t>JUPRIYANTO</t>
  </si>
  <si>
    <t>`1219042505960005</t>
  </si>
  <si>
    <t>1996-05-24</t>
  </si>
  <si>
    <t>LEGINI</t>
  </si>
  <si>
    <t>MIJAN</t>
  </si>
  <si>
    <t>`1219040207670003</t>
  </si>
  <si>
    <t>SIDAMANIK</t>
  </si>
  <si>
    <t>1967-07-02</t>
  </si>
  <si>
    <t>MIJEM</t>
  </si>
  <si>
    <t>TUNAS</t>
  </si>
  <si>
    <t>PAERAN</t>
  </si>
  <si>
    <t>`1219043112540093</t>
  </si>
  <si>
    <t>1954-12-31</t>
  </si>
  <si>
    <t>Dusun V Desa Antara</t>
  </si>
  <si>
    <t>`1219051607830001</t>
  </si>
  <si>
    <t>1983-07-17</t>
  </si>
  <si>
    <t>HASIM PULUNGAN</t>
  </si>
  <si>
    <t>`1219041607770002</t>
  </si>
  <si>
    <t>SIBUHUAN</t>
  </si>
  <si>
    <t>1977-07-16</t>
  </si>
  <si>
    <t>ISKANDAR</t>
  </si>
  <si>
    <t>`1219040909630002</t>
  </si>
  <si>
    <t>PERBAUNGAN</t>
  </si>
  <si>
    <t>1963-09-09</t>
  </si>
  <si>
    <t>Dusun VII Desa Antara</t>
  </si>
  <si>
    <t>KARYOTO</t>
  </si>
  <si>
    <t>`1219040107620114</t>
  </si>
  <si>
    <t>Dusun V</t>
  </si>
  <si>
    <t>KOPIYAH</t>
  </si>
  <si>
    <t>`1219047112600139</t>
  </si>
  <si>
    <t>1960-12-31</t>
  </si>
  <si>
    <t>KUSNADI</t>
  </si>
  <si>
    <t>`1219041208640003</t>
  </si>
  <si>
    <t>SIDODADI</t>
  </si>
  <si>
    <t>1964-08-12</t>
  </si>
  <si>
    <t>MARIONO</t>
  </si>
  <si>
    <t>`1219040909650004</t>
  </si>
  <si>
    <t>1965-09-09</t>
  </si>
  <si>
    <t>PAERAH</t>
  </si>
  <si>
    <t>`1219045503500002</t>
  </si>
  <si>
    <t xml:space="preserve">Jateng </t>
  </si>
  <si>
    <t>1950-03-15</t>
  </si>
  <si>
    <t>PARNO</t>
  </si>
  <si>
    <t>`1219040110800003</t>
  </si>
  <si>
    <t>1980-10-01</t>
  </si>
  <si>
    <t>PONIRAN</t>
  </si>
  <si>
    <t>`1219041007550003</t>
  </si>
  <si>
    <t>AIR JOMAN</t>
  </si>
  <si>
    <t>1955-07-10</t>
  </si>
  <si>
    <t>RIA MULIA DEWI</t>
  </si>
  <si>
    <t>`1219046201900003</t>
  </si>
  <si>
    <t>1990-01-22</t>
  </si>
  <si>
    <t>Dusun VII</t>
  </si>
  <si>
    <t>SAIDI</t>
  </si>
  <si>
    <t>`1219041210560002</t>
  </si>
  <si>
    <t>1956-10-12</t>
  </si>
  <si>
    <t>SAIJAN</t>
  </si>
  <si>
    <t>`1219043112630076</t>
  </si>
  <si>
    <t>1963-12-31</t>
  </si>
  <si>
    <t>SRI WANTI</t>
  </si>
  <si>
    <t>`1219044811810002</t>
  </si>
  <si>
    <t>1981-11-08</t>
  </si>
  <si>
    <t>SURATNO</t>
  </si>
  <si>
    <t>`1219042811580002</t>
  </si>
  <si>
    <t>JAWA TIMUR</t>
  </si>
  <si>
    <t>1958-11-28</t>
  </si>
  <si>
    <t>WAGINA</t>
  </si>
  <si>
    <t>`1219045806680001</t>
  </si>
  <si>
    <t>1968-06-18</t>
  </si>
  <si>
    <t>SUJARWO</t>
  </si>
  <si>
    <t>`1219071210650001</t>
  </si>
  <si>
    <t>Sei Balai</t>
  </si>
  <si>
    <t>1965-10-12</t>
  </si>
  <si>
    <t>Usni</t>
  </si>
  <si>
    <t>Desa Mekar Mulio</t>
  </si>
  <si>
    <t>LIA NOVIA</t>
  </si>
  <si>
    <t>`1219055805890002</t>
  </si>
  <si>
    <t>Petatal</t>
  </si>
  <si>
    <t>1989-05-18</t>
  </si>
  <si>
    <t>Faridah Hanum</t>
  </si>
  <si>
    <t>Dusun I Kampung Baru Desa Karang BAru</t>
  </si>
  <si>
    <t>DUSUN I</t>
  </si>
  <si>
    <t>HARTO</t>
  </si>
  <si>
    <t>`1219041012900003</t>
  </si>
  <si>
    <t>1990-12-10</t>
  </si>
  <si>
    <t>Sumarni G</t>
  </si>
  <si>
    <t>KAISAH</t>
  </si>
  <si>
    <t>`1219047112630106</t>
  </si>
  <si>
    <t>Saniyem</t>
  </si>
  <si>
    <t>DUSUN IV</t>
  </si>
  <si>
    <t>SODIKIN</t>
  </si>
  <si>
    <t>`1219040109590005</t>
  </si>
  <si>
    <t>PURBALINGGA</t>
  </si>
  <si>
    <t>1959-09-01</t>
  </si>
  <si>
    <t>Mutingah</t>
  </si>
  <si>
    <t>SUMADI SINAGA</t>
  </si>
  <si>
    <t>`1208302104570001</t>
  </si>
  <si>
    <t>BENDO</t>
  </si>
  <si>
    <t>1957-04-21</t>
  </si>
  <si>
    <t>Sainten</t>
  </si>
  <si>
    <t>HUTA I BENDO</t>
  </si>
  <si>
    <t>SUPARLAN</t>
  </si>
  <si>
    <t>`1219040709720001</t>
  </si>
  <si>
    <t>1972-09-05</t>
  </si>
  <si>
    <t>Misinem</t>
  </si>
  <si>
    <t>`1219042406680003</t>
  </si>
  <si>
    <t>SEI MANGKEI</t>
  </si>
  <si>
    <t>1968-06-24</t>
  </si>
  <si>
    <t>Narisem</t>
  </si>
  <si>
    <t>`1219041108580004</t>
  </si>
  <si>
    <t>1958-08-11</t>
  </si>
  <si>
    <t>SUJAK</t>
  </si>
  <si>
    <t>`1219040404600002</t>
  </si>
  <si>
    <t>1960-04-04</t>
  </si>
  <si>
    <t>Sumini</t>
  </si>
  <si>
    <t>REBO</t>
  </si>
  <si>
    <t>`1219040107760074</t>
  </si>
  <si>
    <t>1976-07-01</t>
  </si>
  <si>
    <t>Kaminem</t>
  </si>
  <si>
    <t>Dusun VI</t>
  </si>
  <si>
    <t>SURIYONO</t>
  </si>
  <si>
    <t>`1219042104750003</t>
  </si>
  <si>
    <t>1975-04-21</t>
  </si>
  <si>
    <t>Tumini</t>
  </si>
  <si>
    <t>SARINO</t>
  </si>
  <si>
    <t>`1219040610480001</t>
  </si>
  <si>
    <t>Jawa</t>
  </si>
  <si>
    <t>1948-10-06</t>
  </si>
  <si>
    <t>Nukini</t>
  </si>
  <si>
    <t>Wiji s</t>
  </si>
  <si>
    <t>DUSUN IV PETATAL</t>
  </si>
  <si>
    <t>MURNI</t>
  </si>
  <si>
    <t>`1219045911660002</t>
  </si>
  <si>
    <t>SERAMBINGAN</t>
  </si>
  <si>
    <t>1966-11-19</t>
  </si>
  <si>
    <t>ARIANTO</t>
  </si>
  <si>
    <t>`1219041608710001</t>
  </si>
  <si>
    <t>1971-08-16</t>
  </si>
  <si>
    <t>Jumina</t>
  </si>
  <si>
    <t>DUSUN VI ANTARA</t>
  </si>
  <si>
    <t>SISWANTO</t>
  </si>
  <si>
    <t>`1219051702860006</t>
  </si>
  <si>
    <t>1986-02-17</t>
  </si>
  <si>
    <t>Marni</t>
  </si>
  <si>
    <t>Dusun V Desa Petatal</t>
  </si>
  <si>
    <t>BUDI</t>
  </si>
  <si>
    <t>`1219040107820114</t>
  </si>
  <si>
    <t>1982-07-01</t>
  </si>
  <si>
    <t>Leginem</t>
  </si>
  <si>
    <t>DASIMAN</t>
  </si>
  <si>
    <t>`1219041212730004</t>
  </si>
  <si>
    <t>1973-12-12</t>
  </si>
  <si>
    <t>Tukinem</t>
  </si>
  <si>
    <t>Darsi</t>
  </si>
  <si>
    <t>NUR'AHMAD</t>
  </si>
  <si>
    <t>`1219040502820007</t>
  </si>
  <si>
    <t>1982-02-05</t>
  </si>
  <si>
    <t>Asmani</t>
  </si>
  <si>
    <t>SUDIRO</t>
  </si>
  <si>
    <t>`1219042712580004</t>
  </si>
  <si>
    <t>1958-12-27</t>
  </si>
  <si>
    <t>Laginem</t>
  </si>
  <si>
    <t>`1219040312680004</t>
  </si>
  <si>
    <t>1968-12-03</t>
  </si>
  <si>
    <t>Siwar</t>
  </si>
  <si>
    <t>SEGER</t>
  </si>
  <si>
    <t>`1219040304630003</t>
  </si>
  <si>
    <t>1964-04-03</t>
  </si>
  <si>
    <t>Sawen</t>
  </si>
  <si>
    <t>`1219045511670003</t>
  </si>
  <si>
    <t>1967-11-16</t>
  </si>
  <si>
    <t>Ibu Sumarni</t>
  </si>
  <si>
    <t>ANDREAN UTAMA</t>
  </si>
  <si>
    <t>`1219042707020011</t>
  </si>
  <si>
    <t>2002-07-27</t>
  </si>
  <si>
    <t>Nurhasanah</t>
  </si>
  <si>
    <t>KENCANA</t>
  </si>
  <si>
    <t>INDRA</t>
  </si>
  <si>
    <t>`1208082402840001</t>
  </si>
  <si>
    <t>Banjar</t>
  </si>
  <si>
    <t>1984-02-24</t>
  </si>
  <si>
    <t>Ikem</t>
  </si>
  <si>
    <t>PONIRIN</t>
  </si>
  <si>
    <t>`1219043112690086</t>
  </si>
  <si>
    <t>GUNUNG BAYU</t>
  </si>
  <si>
    <t>Atem</t>
  </si>
  <si>
    <t>SUYATNO</t>
  </si>
  <si>
    <t>`1219040808710006</t>
  </si>
  <si>
    <t>1971-08-08</t>
  </si>
  <si>
    <t>Sukiyem</t>
  </si>
  <si>
    <t>KUSMIATI</t>
  </si>
  <si>
    <t>`1219044908760003</t>
  </si>
  <si>
    <t>1976-08-09</t>
  </si>
  <si>
    <t>TUKIMIN</t>
  </si>
  <si>
    <t>`1219043112530065</t>
  </si>
  <si>
    <t>1953-12-31</t>
  </si>
  <si>
    <t>Saiyem</t>
  </si>
  <si>
    <t>IRWAN</t>
  </si>
  <si>
    <t>`1219040305830003</t>
  </si>
  <si>
    <t>1983-05-03</t>
  </si>
  <si>
    <t>Tini</t>
  </si>
  <si>
    <t>Kasiyem</t>
  </si>
  <si>
    <t>DUSUN V ANTARA</t>
  </si>
  <si>
    <t>Mijem</t>
  </si>
  <si>
    <t>SUPARMIN</t>
  </si>
  <si>
    <t>`1219041305650001</t>
  </si>
  <si>
    <t>1965-05-13</t>
  </si>
  <si>
    <t>Tarwiyah</t>
  </si>
  <si>
    <t>SUPARMAN</t>
  </si>
  <si>
    <t>`1219042508690002</t>
  </si>
  <si>
    <t>1969-08-25</t>
  </si>
  <si>
    <t>Samini</t>
  </si>
  <si>
    <t>PONIMIN B</t>
  </si>
  <si>
    <t>`1219041505670004</t>
  </si>
  <si>
    <t>LIMAU  MANIS</t>
  </si>
  <si>
    <t>1967-05-15</t>
  </si>
  <si>
    <t>Laip</t>
  </si>
  <si>
    <t>Sakirah</t>
  </si>
  <si>
    <t>UMAR SYAM</t>
  </si>
  <si>
    <t>`1208302609580001</t>
  </si>
  <si>
    <t>Dusun Ulu</t>
  </si>
  <si>
    <t>1958-09-26</t>
  </si>
  <si>
    <t>Katinem</t>
  </si>
  <si>
    <t>RAHMAWATI</t>
  </si>
  <si>
    <t>`1407116404820001</t>
  </si>
  <si>
    <t>1982-04-24</t>
  </si>
  <si>
    <t>Legiyem</t>
  </si>
  <si>
    <t>SABRAN</t>
  </si>
  <si>
    <t>`1219053112880011</t>
  </si>
  <si>
    <t>BINJAI BARU</t>
  </si>
  <si>
    <t>1988-12-31</t>
  </si>
  <si>
    <t>Bariyah</t>
  </si>
  <si>
    <t>RUSMAYADI AS</t>
  </si>
  <si>
    <t>`1219041703710002</t>
  </si>
  <si>
    <t>1971-03-17</t>
  </si>
  <si>
    <t>Wakini</t>
  </si>
  <si>
    <t>MESRAN G</t>
  </si>
  <si>
    <t>`1219041209610003</t>
  </si>
  <si>
    <t>1961-09-12</t>
  </si>
  <si>
    <t>Sinen</t>
  </si>
  <si>
    <t>SELAMAT</t>
  </si>
  <si>
    <t>`1219040505730002</t>
  </si>
  <si>
    <t>1973-05-05</t>
  </si>
  <si>
    <t>BUDIANI</t>
  </si>
  <si>
    <t>`1219044707710006</t>
  </si>
  <si>
    <t>1971-07-07</t>
  </si>
  <si>
    <t>Manira</t>
  </si>
  <si>
    <t>ARTINA</t>
  </si>
  <si>
    <t>`1219044507730002</t>
  </si>
  <si>
    <t>1973-07-05</t>
  </si>
  <si>
    <t>Atmia</t>
  </si>
  <si>
    <t>RIDWANNASUTION</t>
  </si>
  <si>
    <t>`1219043112610164</t>
  </si>
  <si>
    <t>1961-12-31</t>
  </si>
  <si>
    <t>SUYONO</t>
  </si>
  <si>
    <t>`1219040704700003</t>
  </si>
  <si>
    <t>1970-04-07</t>
  </si>
  <si>
    <t>NGATIMIN</t>
  </si>
  <si>
    <t>`1219040107510080</t>
  </si>
  <si>
    <t>GUNUNG PAMELA</t>
  </si>
  <si>
    <t>1951-07-01</t>
  </si>
  <si>
    <t>Mardisa</t>
  </si>
  <si>
    <t>HERI SANTOSO</t>
  </si>
  <si>
    <t>`1209082305850003</t>
  </si>
  <si>
    <t>Meranti</t>
  </si>
  <si>
    <t>1985-05-23</t>
  </si>
  <si>
    <t>Aisyah</t>
  </si>
  <si>
    <t>DUSUN I KAMPUNG BARU</t>
  </si>
  <si>
    <t>SUDEDY</t>
  </si>
  <si>
    <t>`1219042403830002</t>
  </si>
  <si>
    <t>1983-03-24</t>
  </si>
  <si>
    <t>Sukijah</t>
  </si>
  <si>
    <t>MUCHLISUL AMAL</t>
  </si>
  <si>
    <t>`1219040301010006</t>
  </si>
  <si>
    <t>2001-01-03</t>
  </si>
  <si>
    <t>Asmah</t>
  </si>
  <si>
    <t>Desa Perk kwala gunung</t>
  </si>
  <si>
    <t>PAINO</t>
  </si>
  <si>
    <t>`1219040107600127</t>
  </si>
  <si>
    <t>Paikem</t>
  </si>
  <si>
    <t>Desa Sumber Padi</t>
  </si>
  <si>
    <t>SUPRIATIK</t>
  </si>
  <si>
    <t>`1219044611570001</t>
  </si>
  <si>
    <t>1957-11-06</t>
  </si>
  <si>
    <t>Halima</t>
  </si>
  <si>
    <t>SUWITO</t>
  </si>
  <si>
    <t>`1219040806580001</t>
  </si>
  <si>
    <t>JAWA TENGAH</t>
  </si>
  <si>
    <t>1958-06-08</t>
  </si>
  <si>
    <t>Menik</t>
  </si>
  <si>
    <t>FEBRI IRAWAN</t>
  </si>
  <si>
    <t>`1219042509910005</t>
  </si>
  <si>
    <t>1991-09-25</t>
  </si>
  <si>
    <t>DUSUN VII ANTARA</t>
  </si>
  <si>
    <t>Tumirah</t>
  </si>
  <si>
    <t>DUSUN V ANTAR</t>
  </si>
  <si>
    <t>JUARI</t>
  </si>
  <si>
    <t>`1219042207710002</t>
  </si>
  <si>
    <t>1971-07-22</t>
  </si>
  <si>
    <t>Jumilah</t>
  </si>
  <si>
    <t>Dusun VIII Desa Sumber rejo</t>
  </si>
  <si>
    <t>SARJI</t>
  </si>
  <si>
    <t>`1219040508600002</t>
  </si>
  <si>
    <t>1960-08-05</t>
  </si>
  <si>
    <t>Triyem</t>
  </si>
  <si>
    <t>BOIMIN</t>
  </si>
  <si>
    <t>`1219040112540002</t>
  </si>
  <si>
    <t>1954-12-01</t>
  </si>
  <si>
    <t>WAGIRAN</t>
  </si>
  <si>
    <t>`1219042412600002</t>
  </si>
  <si>
    <t>PERLANAAN</t>
  </si>
  <si>
    <t>1960-12-24</t>
  </si>
  <si>
    <t>Suwarmi</t>
  </si>
  <si>
    <t>HARIADI</t>
  </si>
  <si>
    <t>`1219041203630008</t>
  </si>
  <si>
    <t>1963-03-12</t>
  </si>
  <si>
    <t>SAYUTI</t>
  </si>
  <si>
    <t>`1219040709570001</t>
  </si>
  <si>
    <t>1957-09-07</t>
  </si>
  <si>
    <t>Sanyem</t>
  </si>
  <si>
    <t>MESNAN. K</t>
  </si>
  <si>
    <t>`1219040106640004</t>
  </si>
  <si>
    <t>1964-06-01</t>
  </si>
  <si>
    <t>`1219045003630003</t>
  </si>
  <si>
    <t>1963-03-10</t>
  </si>
  <si>
    <t>SUCIPTO LEO</t>
  </si>
  <si>
    <t>`1208301508620001</t>
  </si>
  <si>
    <t>Limau Manis</t>
  </si>
  <si>
    <t>1962-08-15</t>
  </si>
  <si>
    <t>Boinem</t>
  </si>
  <si>
    <t>Dusun I Petatal</t>
  </si>
  <si>
    <t>YANTO SYAHPUTRA</t>
  </si>
  <si>
    <t>`1219041104780001</t>
  </si>
  <si>
    <t>1978-04-11</t>
  </si>
  <si>
    <t>Supriatik</t>
  </si>
  <si>
    <t>ANDA MAYANSYAH</t>
  </si>
  <si>
    <t>`1219050607020004</t>
  </si>
  <si>
    <t>2002-07-06</t>
  </si>
  <si>
    <t>Susanti</t>
  </si>
  <si>
    <t>DUSUN II GLUGUR MAKMUR</t>
  </si>
  <si>
    <t>SUGIMAN</t>
  </si>
  <si>
    <t>`1219041903650004</t>
  </si>
  <si>
    <t>1965-03-19</t>
  </si>
  <si>
    <t>AGUNAWAN</t>
  </si>
  <si>
    <t>`1219042603760002</t>
  </si>
  <si>
    <t>Bagerpang</t>
  </si>
  <si>
    <t>1976-03-26</t>
  </si>
  <si>
    <t>Alijah Lubis</t>
  </si>
  <si>
    <t>JERRY SETIAWAN</t>
  </si>
  <si>
    <t>`1219041011950006</t>
  </si>
  <si>
    <t>1995-11-10</t>
  </si>
  <si>
    <t>Risma wati</t>
  </si>
  <si>
    <t>AISYAH</t>
  </si>
  <si>
    <t>`1219044702720004</t>
  </si>
  <si>
    <t>1972-02-07</t>
  </si>
  <si>
    <t>Basariyah</t>
  </si>
  <si>
    <t>RIWANTO</t>
  </si>
  <si>
    <t>`1219041909810004</t>
  </si>
  <si>
    <t>1981-09-19</t>
  </si>
  <si>
    <t>DINDA MARIZKA S.P</t>
  </si>
  <si>
    <t>KWT. LIMAU</t>
  </si>
  <si>
    <t>SUWARNO</t>
  </si>
  <si>
    <t>`1219040405700004</t>
  </si>
  <si>
    <t>1970-05-04</t>
  </si>
  <si>
    <t>WAGIRAH</t>
  </si>
  <si>
    <t xml:space="preserve">DUSUN IV DESA ANTARA
</t>
  </si>
  <si>
    <t>WARSONO</t>
  </si>
  <si>
    <t>`1219043112860040</t>
  </si>
  <si>
    <t>1986-09-04</t>
  </si>
  <si>
    <t>Gurun Panjang</t>
  </si>
  <si>
    <t>KASIPAN</t>
  </si>
  <si>
    <t>`1219042103800002</t>
  </si>
  <si>
    <t>1980-03-21</t>
  </si>
  <si>
    <t>KATEMI</t>
  </si>
  <si>
    <t xml:space="preserve">DUSUN VI DESA ANTARA
</t>
  </si>
  <si>
    <t>SUPRIADI</t>
  </si>
  <si>
    <t>`1219041208720009</t>
  </si>
  <si>
    <t>MATAPAO</t>
  </si>
  <si>
    <t>1972-08-12</t>
  </si>
  <si>
    <t>SARINEM</t>
  </si>
  <si>
    <t>SUPANDI</t>
  </si>
  <si>
    <t>`1219041209840003</t>
  </si>
  <si>
    <t>1982-04-07</t>
  </si>
  <si>
    <t>NGADIMIN</t>
  </si>
  <si>
    <t>`1219041305690003</t>
  </si>
  <si>
    <t>1969-05-13</t>
  </si>
  <si>
    <t>KAMINEM</t>
  </si>
  <si>
    <t>MHD. SYAHPUTRA DALIMUNTHE</t>
  </si>
  <si>
    <t>RT0000086617</t>
  </si>
  <si>
    <t>UD. HOTANG TANI</t>
  </si>
  <si>
    <t>JAYA MAKMUR</t>
  </si>
  <si>
    <t>SARMIN</t>
  </si>
  <si>
    <t>`1219042802620002</t>
  </si>
  <si>
    <t>AEK KANOPAN</t>
  </si>
  <si>
    <t>1962-02-28</t>
  </si>
  <si>
    <t xml:space="preserve">DUSUN I SIMPANG GAMBUS
</t>
  </si>
  <si>
    <t>Tanaman Pangan</t>
  </si>
  <si>
    <t>NGADIRAN ASMADI</t>
  </si>
  <si>
    <t>`1219042510580002</t>
  </si>
  <si>
    <t>TG.TIRAM</t>
  </si>
  <si>
    <t>1958-10-25</t>
  </si>
  <si>
    <t>BAINEM</t>
  </si>
  <si>
    <t>SUHAIMI</t>
  </si>
  <si>
    <t>`1219042501770001</t>
  </si>
  <si>
    <t>SIMPANG GAMBUS</t>
  </si>
  <si>
    <t>1978-01-25</t>
  </si>
  <si>
    <t>NURAINI</t>
  </si>
  <si>
    <t>DUSUN III SIMPANG GAMBUS</t>
  </si>
  <si>
    <t>SUJUD</t>
  </si>
  <si>
    <t>`1219041412650002</t>
  </si>
  <si>
    <t>1965-12-14</t>
  </si>
  <si>
    <t>JARIA</t>
  </si>
  <si>
    <t>DUSUN I SIMPANG GAMBUS</t>
  </si>
  <si>
    <t>SURYAWANTO</t>
  </si>
  <si>
    <t>`1219040906810003</t>
  </si>
  <si>
    <t>1981-06-09</t>
  </si>
  <si>
    <t>JARIAH</t>
  </si>
  <si>
    <t>MARIADI</t>
  </si>
  <si>
    <t>`1219040602630001</t>
  </si>
  <si>
    <t>1969-02-06</t>
  </si>
  <si>
    <t>NGANTI</t>
  </si>
  <si>
    <t>WARNO</t>
  </si>
  <si>
    <t>`1219043112570087</t>
  </si>
  <si>
    <t>TANAH GAMBUS</t>
  </si>
  <si>
    <t>REWIN</t>
  </si>
  <si>
    <t>YUDI ARHANDY</t>
  </si>
  <si>
    <t>`1219041308930001</t>
  </si>
  <si>
    <t>1993-08-13</t>
  </si>
  <si>
    <t>PARNI</t>
  </si>
  <si>
    <t>RUSLAN</t>
  </si>
  <si>
    <t>`1219042202700001</t>
  </si>
  <si>
    <t>SIMP. GAMBUS</t>
  </si>
  <si>
    <t>1970-02-22</t>
  </si>
  <si>
    <t>BASARIA</t>
  </si>
  <si>
    <t>WAGIMAN</t>
  </si>
  <si>
    <t>`1219040502570003</t>
  </si>
  <si>
    <t>1957-02-05</t>
  </si>
  <si>
    <t>SAEMALI</t>
  </si>
  <si>
    <t>SUGIONO</t>
  </si>
  <si>
    <t>`1219042105740001</t>
  </si>
  <si>
    <t>1974-06-21</t>
  </si>
  <si>
    <t>ROHANA</t>
  </si>
  <si>
    <t>SUNARDI</t>
  </si>
  <si>
    <t>`1219043009650002</t>
  </si>
  <si>
    <t>1965-09-30</t>
  </si>
  <si>
    <t>SURATIN</t>
  </si>
  <si>
    <t>DUSUN XI SIMPANG GAMBUS</t>
  </si>
  <si>
    <t>GINO</t>
  </si>
  <si>
    <t>`1219043012550005</t>
  </si>
  <si>
    <t>1955-12-30</t>
  </si>
  <si>
    <t>RIWEN</t>
  </si>
  <si>
    <t>SYAHDANI</t>
  </si>
  <si>
    <t>`1219040802970002</t>
  </si>
  <si>
    <t>1996-01-12</t>
  </si>
  <si>
    <t>YUSNIDAR</t>
  </si>
  <si>
    <t>HERY SUSANDY</t>
  </si>
  <si>
    <t>`1219042102800002</t>
  </si>
  <si>
    <t>T GAMBUS</t>
  </si>
  <si>
    <t>1980-02-21</t>
  </si>
  <si>
    <t>NURMALA</t>
  </si>
  <si>
    <t>SUPRIYONO</t>
  </si>
  <si>
    <t>`1219040507750006</t>
  </si>
  <si>
    <t>1975-07-05</t>
  </si>
  <si>
    <t>TUSIMIN</t>
  </si>
  <si>
    <t>`1219043112600106</t>
  </si>
  <si>
    <t>NGATINI</t>
  </si>
  <si>
    <t>YUDI</t>
  </si>
  <si>
    <t>`1219042904830004</t>
  </si>
  <si>
    <t>1983-04-29</t>
  </si>
  <si>
    <t>JURIATI</t>
  </si>
  <si>
    <t>`1219043012590007</t>
  </si>
  <si>
    <t>1959-12-30</t>
  </si>
  <si>
    <t>MASLAH IHSAN</t>
  </si>
  <si>
    <t>`1219040805670001</t>
  </si>
  <si>
    <t>1965-05-08</t>
  </si>
  <si>
    <t>HODIJAH</t>
  </si>
  <si>
    <t>MISRAN</t>
  </si>
  <si>
    <t>`1219041912820006</t>
  </si>
  <si>
    <t>1982-12-19</t>
  </si>
  <si>
    <t>TUKIYEM</t>
  </si>
  <si>
    <t>ABDUL M. HUSAINI</t>
  </si>
  <si>
    <t>`1219042701760001</t>
  </si>
  <si>
    <t>TANAH MERAH</t>
  </si>
  <si>
    <t>1976-01-27</t>
  </si>
  <si>
    <t>SAKDIAH</t>
  </si>
  <si>
    <t>AMIR SAHLAM</t>
  </si>
  <si>
    <t>`1219041311760003</t>
  </si>
  <si>
    <t>1976-11-13</t>
  </si>
  <si>
    <t>SRIANA</t>
  </si>
  <si>
    <t>SELAMET R.</t>
  </si>
  <si>
    <t>`1219043112550007</t>
  </si>
  <si>
    <t>1955-05-19</t>
  </si>
  <si>
    <t>RUKAYAH</t>
  </si>
  <si>
    <t>DOGOR HARAHAP</t>
  </si>
  <si>
    <t>`1220080204750002</t>
  </si>
  <si>
    <t>SIMANGAMBAT JAE</t>
  </si>
  <si>
    <t>1974-04-02</t>
  </si>
  <si>
    <t>SITI GAHARA HASIBUAN</t>
  </si>
  <si>
    <t>KRISTIANTO</t>
  </si>
  <si>
    <t>`1408102903820001</t>
  </si>
  <si>
    <t>BAH. JAMBIH</t>
  </si>
  <si>
    <t>1982-03-29</t>
  </si>
  <si>
    <t>SUMARTIK</t>
  </si>
  <si>
    <t xml:space="preserve">DUSUN II SIMPANG GAMBUS
</t>
  </si>
  <si>
    <t>TAUFIK AL ISMAN</t>
  </si>
  <si>
    <t>`1219042401810002</t>
  </si>
  <si>
    <t>1981-01-24</t>
  </si>
  <si>
    <t>HOMBAR GULTOM</t>
  </si>
  <si>
    <t>`1219042705670006</t>
  </si>
  <si>
    <t>PERDAGANGAN</t>
  </si>
  <si>
    <t>1967-05-27</t>
  </si>
  <si>
    <t>HAPOSAN SIREGAR</t>
  </si>
  <si>
    <t>MUDORI</t>
  </si>
  <si>
    <t>`1219040107490008</t>
  </si>
  <si>
    <t>1949-07-01</t>
  </si>
  <si>
    <t>NIDEM</t>
  </si>
  <si>
    <t>SUMADI</t>
  </si>
  <si>
    <t>`1219043112600120</t>
  </si>
  <si>
    <t>SULAIMAN</t>
  </si>
  <si>
    <t>`1219041908710002</t>
  </si>
  <si>
    <t>1971-08-19</t>
  </si>
  <si>
    <t>JARIYAH</t>
  </si>
  <si>
    <t>`1219040209560002</t>
  </si>
  <si>
    <t>1956-09-02</t>
  </si>
  <si>
    <t>SUMINI</t>
  </si>
  <si>
    <t>`1219043112700081</t>
  </si>
  <si>
    <t>1970-12-31</t>
  </si>
  <si>
    <t>SUPRIATI</t>
  </si>
  <si>
    <t>SUPARNO</t>
  </si>
  <si>
    <t>`1219043112500078</t>
  </si>
  <si>
    <t>1950-12-31</t>
  </si>
  <si>
    <t>MUSTAR</t>
  </si>
  <si>
    <t>`1219043112530109</t>
  </si>
  <si>
    <t>MUSINI</t>
  </si>
  <si>
    <t>DUSUN II SIMPANG GAMBUS</t>
  </si>
  <si>
    <t>HERWAN</t>
  </si>
  <si>
    <t>`1219042001790003</t>
  </si>
  <si>
    <t>TANJUNG KUBA</t>
  </si>
  <si>
    <t>1979-01-20</t>
  </si>
  <si>
    <t>JUMSINAH</t>
  </si>
  <si>
    <t>MUSAMAT</t>
  </si>
  <si>
    <t>`1219040506480001</t>
  </si>
  <si>
    <t>1948-06-05</t>
  </si>
  <si>
    <t>KARSINAH</t>
  </si>
  <si>
    <t>SUWARTO</t>
  </si>
  <si>
    <t>`1219041002740004</t>
  </si>
  <si>
    <t>GAMBIR SARI</t>
  </si>
  <si>
    <t>1974-02-10</t>
  </si>
  <si>
    <t>SAWINEM</t>
  </si>
  <si>
    <t>`1219041006540003</t>
  </si>
  <si>
    <t>1954-06-10</t>
  </si>
  <si>
    <t>SARMI</t>
  </si>
  <si>
    <t>Maiva Alowina Sitepu</t>
  </si>
  <si>
    <t>SUBUR JAYA</t>
  </si>
  <si>
    <t>PARLAN</t>
  </si>
  <si>
    <t>`1219040806610002</t>
  </si>
  <si>
    <t>KAMPUNG SERAPUH</t>
  </si>
  <si>
    <t>1963-06-08</t>
  </si>
  <si>
    <t>Satina</t>
  </si>
  <si>
    <t>Dusun 5 Desa Sumber Makmur</t>
  </si>
  <si>
    <t>JUMIIN</t>
  </si>
  <si>
    <t>`1208232803810002</t>
  </si>
  <si>
    <t>TAMBAK MIRI</t>
  </si>
  <si>
    <t>1981-03-28</t>
  </si>
  <si>
    <t>Saini</t>
  </si>
  <si>
    <t>DUSUN IV SUMBER MAKMUR</t>
  </si>
  <si>
    <t>TUGIAMIN</t>
  </si>
  <si>
    <t>`1209202402820004</t>
  </si>
  <si>
    <t>BAKARAN BATU</t>
  </si>
  <si>
    <t>1982-02-24</t>
  </si>
  <si>
    <t>Wagini</t>
  </si>
  <si>
    <t xml:space="preserve">HUTA I KP. POMPA </t>
  </si>
  <si>
    <t>BINSAR SIHITE</t>
  </si>
  <si>
    <t>`1219042104640006</t>
  </si>
  <si>
    <t>Tarutung</t>
  </si>
  <si>
    <t>1964-04-21</t>
  </si>
  <si>
    <t>MP.R.Tobing</t>
  </si>
  <si>
    <t>Dusun 1 Desa Sumber Makmur</t>
  </si>
  <si>
    <t>PERKEBUNAN</t>
  </si>
  <si>
    <t>TEBU RAKYAT</t>
  </si>
  <si>
    <t>KECAMATAN</t>
  </si>
  <si>
    <t>NIK</t>
  </si>
  <si>
    <t>LUAS TANAM</t>
  </si>
  <si>
    <t>JUMLAH PUPUK (Kg)</t>
  </si>
  <si>
    <t>UREA</t>
  </si>
  <si>
    <t>NPK</t>
  </si>
  <si>
    <t>ORGANIK</t>
  </si>
  <si>
    <t>LTANAM</t>
  </si>
  <si>
    <t>TEBU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</si>
</sst>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2" xfId="0" applyBorder="1"/>
    <xf numFmtId="164" fontId="0" fillId="0" borderId="2" xfId="1" applyNumberFormat="1" applyFont="1" applyBorder="1"/>
    <xf numFmtId="43" fontId="0" fillId="0" borderId="2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29"/>
  <sheetViews>
    <sheetView tabSelected="1" topLeftCell="D221" workbookViewId="0">
      <selection activeCell="O231" sqref="O231:U232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1219042015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0.8</v>
      </c>
      <c r="P2">
        <v>160</v>
      </c>
      <c r="Q2">
        <v>300</v>
      </c>
      <c r="T2">
        <v>0</v>
      </c>
      <c r="U2">
        <v>0</v>
      </c>
      <c r="Z2">
        <v>0</v>
      </c>
      <c r="AA2">
        <v>0</v>
      </c>
    </row>
    <row r="3" spans="1:31">
      <c r="A3" t="s">
        <v>31</v>
      </c>
      <c r="B3">
        <v>1219042015</v>
      </c>
      <c r="C3" t="s">
        <v>32</v>
      </c>
      <c r="D3" t="s">
        <v>33</v>
      </c>
      <c r="F3" t="s">
        <v>34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  <c r="L3" t="s">
        <v>48</v>
      </c>
      <c r="M3" t="s">
        <v>41</v>
      </c>
      <c r="N3" t="s">
        <v>42</v>
      </c>
      <c r="O3">
        <v>0.96</v>
      </c>
      <c r="P3">
        <v>192</v>
      </c>
      <c r="Q3">
        <v>360</v>
      </c>
      <c r="T3">
        <v>0</v>
      </c>
      <c r="U3">
        <v>0</v>
      </c>
      <c r="Z3">
        <v>0</v>
      </c>
      <c r="AA3">
        <v>0</v>
      </c>
    </row>
    <row r="4" spans="1:31">
      <c r="A4" t="s">
        <v>31</v>
      </c>
      <c r="B4">
        <v>1219042015</v>
      </c>
      <c r="C4" t="s">
        <v>32</v>
      </c>
      <c r="D4" t="s">
        <v>33</v>
      </c>
      <c r="F4" t="s">
        <v>34</v>
      </c>
      <c r="G4" t="s">
        <v>49</v>
      </c>
      <c r="H4" t="s">
        <v>50</v>
      </c>
      <c r="I4" t="s">
        <v>51</v>
      </c>
      <c r="J4" t="s">
        <v>52</v>
      </c>
      <c r="K4" t="s">
        <v>53</v>
      </c>
      <c r="L4" t="s">
        <v>54</v>
      </c>
      <c r="M4" t="s">
        <v>41</v>
      </c>
      <c r="N4" t="s">
        <v>42</v>
      </c>
      <c r="O4">
        <v>0.4</v>
      </c>
      <c r="P4">
        <v>80</v>
      </c>
      <c r="Q4">
        <v>150</v>
      </c>
      <c r="T4">
        <v>0</v>
      </c>
      <c r="U4">
        <v>0</v>
      </c>
      <c r="Z4">
        <v>0</v>
      </c>
      <c r="AA4">
        <v>0</v>
      </c>
    </row>
    <row r="5" spans="1:31">
      <c r="A5" t="s">
        <v>31</v>
      </c>
      <c r="B5">
        <v>1219042015</v>
      </c>
      <c r="C5" t="s">
        <v>32</v>
      </c>
      <c r="D5" t="s">
        <v>33</v>
      </c>
      <c r="F5" t="s">
        <v>34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41</v>
      </c>
      <c r="N5" t="s">
        <v>42</v>
      </c>
      <c r="O5">
        <v>0.4</v>
      </c>
      <c r="P5">
        <v>80</v>
      </c>
      <c r="Q5">
        <v>150</v>
      </c>
      <c r="T5">
        <v>0</v>
      </c>
      <c r="U5">
        <v>0</v>
      </c>
      <c r="Z5">
        <v>0</v>
      </c>
      <c r="AA5">
        <v>0</v>
      </c>
    </row>
    <row r="6" spans="1:31">
      <c r="A6" t="s">
        <v>31</v>
      </c>
      <c r="B6">
        <v>1219042015</v>
      </c>
      <c r="C6" t="s">
        <v>32</v>
      </c>
      <c r="D6" t="s">
        <v>33</v>
      </c>
      <c r="F6" t="s">
        <v>34</v>
      </c>
      <c r="G6" t="s">
        <v>61</v>
      </c>
      <c r="H6" t="s">
        <v>62</v>
      </c>
      <c r="I6" t="s">
        <v>63</v>
      </c>
      <c r="J6" t="s">
        <v>64</v>
      </c>
      <c r="K6" t="s">
        <v>65</v>
      </c>
      <c r="L6" t="s">
        <v>60</v>
      </c>
      <c r="M6" t="s">
        <v>41</v>
      </c>
      <c r="N6" t="s">
        <v>42</v>
      </c>
      <c r="O6">
        <v>0.4</v>
      </c>
      <c r="P6">
        <v>80</v>
      </c>
      <c r="Q6">
        <v>150</v>
      </c>
      <c r="T6">
        <v>0</v>
      </c>
      <c r="U6">
        <v>0</v>
      </c>
      <c r="Z6">
        <v>0</v>
      </c>
      <c r="AA6">
        <v>0</v>
      </c>
    </row>
    <row r="7" spans="1:31">
      <c r="A7" t="s">
        <v>31</v>
      </c>
      <c r="B7">
        <v>1219042015</v>
      </c>
      <c r="C7" t="s">
        <v>32</v>
      </c>
      <c r="D7" t="s">
        <v>33</v>
      </c>
      <c r="F7" t="s">
        <v>34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54</v>
      </c>
      <c r="M7" t="s">
        <v>41</v>
      </c>
      <c r="N7" t="s">
        <v>42</v>
      </c>
      <c r="O7">
        <v>0.96</v>
      </c>
      <c r="P7">
        <v>192</v>
      </c>
      <c r="Q7">
        <v>360</v>
      </c>
      <c r="T7">
        <v>0</v>
      </c>
      <c r="U7">
        <v>0</v>
      </c>
      <c r="Z7">
        <v>0</v>
      </c>
      <c r="AA7">
        <v>0</v>
      </c>
    </row>
    <row r="8" spans="1:31">
      <c r="A8" t="s">
        <v>71</v>
      </c>
      <c r="B8">
        <v>1219042015</v>
      </c>
      <c r="C8" t="s">
        <v>32</v>
      </c>
      <c r="D8" t="s">
        <v>33</v>
      </c>
      <c r="F8" t="s">
        <v>34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63</v>
      </c>
      <c r="M8" t="s">
        <v>41</v>
      </c>
      <c r="N8" t="s">
        <v>42</v>
      </c>
      <c r="O8">
        <v>0.32</v>
      </c>
      <c r="P8">
        <v>64</v>
      </c>
      <c r="Q8">
        <v>120</v>
      </c>
      <c r="T8">
        <v>0</v>
      </c>
      <c r="U8">
        <v>0</v>
      </c>
      <c r="Z8">
        <v>0</v>
      </c>
      <c r="AA8">
        <v>0</v>
      </c>
    </row>
    <row r="9" spans="1:31">
      <c r="A9" t="s">
        <v>31</v>
      </c>
      <c r="B9">
        <v>1219042015</v>
      </c>
      <c r="C9" t="s">
        <v>32</v>
      </c>
      <c r="D9" t="s">
        <v>33</v>
      </c>
      <c r="F9" t="s">
        <v>34</v>
      </c>
      <c r="G9" t="s">
        <v>77</v>
      </c>
      <c r="H9" t="s">
        <v>78</v>
      </c>
      <c r="I9" t="s">
        <v>74</v>
      </c>
      <c r="J9" t="s">
        <v>79</v>
      </c>
      <c r="K9" t="s">
        <v>80</v>
      </c>
      <c r="L9" t="s">
        <v>81</v>
      </c>
      <c r="M9" t="s">
        <v>41</v>
      </c>
      <c r="N9" t="s">
        <v>42</v>
      </c>
      <c r="O9">
        <v>1</v>
      </c>
      <c r="P9">
        <v>200</v>
      </c>
      <c r="Q9">
        <v>375</v>
      </c>
      <c r="T9">
        <v>0</v>
      </c>
      <c r="U9">
        <v>0</v>
      </c>
      <c r="Z9">
        <v>0</v>
      </c>
      <c r="AA9">
        <v>0</v>
      </c>
    </row>
    <row r="10" spans="1:31">
      <c r="A10" t="s">
        <v>31</v>
      </c>
      <c r="B10">
        <v>1219042015</v>
      </c>
      <c r="C10" t="s">
        <v>32</v>
      </c>
      <c r="D10" t="s">
        <v>33</v>
      </c>
      <c r="F10" t="s">
        <v>34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87</v>
      </c>
      <c r="M10" t="s">
        <v>41</v>
      </c>
      <c r="N10" t="s">
        <v>42</v>
      </c>
      <c r="O10">
        <v>0.8</v>
      </c>
      <c r="P10">
        <v>160</v>
      </c>
      <c r="Q10">
        <v>300</v>
      </c>
      <c r="T10">
        <v>0</v>
      </c>
      <c r="U10">
        <v>0</v>
      </c>
      <c r="Z10">
        <v>0</v>
      </c>
      <c r="AA10">
        <v>0</v>
      </c>
    </row>
    <row r="11" spans="1:31">
      <c r="A11" t="s">
        <v>31</v>
      </c>
      <c r="B11">
        <v>1219042015</v>
      </c>
      <c r="C11" t="s">
        <v>32</v>
      </c>
      <c r="D11" t="s">
        <v>33</v>
      </c>
      <c r="F11" t="s">
        <v>34</v>
      </c>
      <c r="G11" t="s">
        <v>88</v>
      </c>
      <c r="H11" t="s">
        <v>89</v>
      </c>
      <c r="I11" t="s">
        <v>90</v>
      </c>
      <c r="J11" t="s">
        <v>91</v>
      </c>
      <c r="K11" t="s">
        <v>92</v>
      </c>
      <c r="L11" t="s">
        <v>54</v>
      </c>
      <c r="M11" t="s">
        <v>41</v>
      </c>
      <c r="N11" t="s">
        <v>42</v>
      </c>
      <c r="O11">
        <v>0.88</v>
      </c>
      <c r="P11">
        <v>176</v>
      </c>
      <c r="Q11">
        <v>330</v>
      </c>
      <c r="T11">
        <v>0</v>
      </c>
      <c r="U11">
        <v>0</v>
      </c>
      <c r="Z11">
        <v>0</v>
      </c>
      <c r="AA11">
        <v>0</v>
      </c>
    </row>
    <row r="12" spans="1:31">
      <c r="A12" t="s">
        <v>31</v>
      </c>
      <c r="B12">
        <v>1219042015</v>
      </c>
      <c r="C12" t="s">
        <v>32</v>
      </c>
      <c r="D12" t="s">
        <v>33</v>
      </c>
      <c r="F12" t="s">
        <v>34</v>
      </c>
      <c r="G12" t="s">
        <v>93</v>
      </c>
      <c r="H12" t="s">
        <v>94</v>
      </c>
      <c r="I12" t="s">
        <v>95</v>
      </c>
      <c r="J12" t="s">
        <v>96</v>
      </c>
      <c r="K12" t="s">
        <v>97</v>
      </c>
      <c r="L12" t="s">
        <v>54</v>
      </c>
      <c r="M12" t="s">
        <v>41</v>
      </c>
      <c r="N12" t="s">
        <v>42</v>
      </c>
      <c r="O12">
        <v>0.4</v>
      </c>
      <c r="P12">
        <v>80</v>
      </c>
      <c r="Q12">
        <v>150</v>
      </c>
      <c r="T12">
        <v>0</v>
      </c>
      <c r="U12">
        <v>0</v>
      </c>
      <c r="Z12">
        <v>0</v>
      </c>
      <c r="AA12">
        <v>0</v>
      </c>
    </row>
    <row r="13" spans="1:31">
      <c r="A13" t="s">
        <v>71</v>
      </c>
      <c r="B13">
        <v>1219042015</v>
      </c>
      <c r="C13" t="s">
        <v>32</v>
      </c>
      <c r="D13" t="s">
        <v>33</v>
      </c>
      <c r="F13" t="s">
        <v>34</v>
      </c>
      <c r="G13" t="s">
        <v>98</v>
      </c>
      <c r="H13" t="s">
        <v>99</v>
      </c>
      <c r="I13" t="s">
        <v>100</v>
      </c>
      <c r="J13" t="s">
        <v>101</v>
      </c>
      <c r="K13" t="s">
        <v>102</v>
      </c>
      <c r="L13" t="s">
        <v>103</v>
      </c>
      <c r="M13" t="s">
        <v>41</v>
      </c>
      <c r="N13" t="s">
        <v>42</v>
      </c>
      <c r="O13">
        <v>1.84</v>
      </c>
      <c r="P13">
        <v>368</v>
      </c>
      <c r="Q13">
        <v>690</v>
      </c>
      <c r="T13">
        <v>0</v>
      </c>
      <c r="U13">
        <v>0</v>
      </c>
      <c r="Z13">
        <v>0</v>
      </c>
      <c r="AA13">
        <v>0</v>
      </c>
    </row>
    <row r="14" spans="1:31">
      <c r="A14" t="s">
        <v>71</v>
      </c>
      <c r="B14">
        <v>1219042015</v>
      </c>
      <c r="C14" t="s">
        <v>32</v>
      </c>
      <c r="D14" t="s">
        <v>33</v>
      </c>
      <c r="F14" t="s">
        <v>34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63</v>
      </c>
      <c r="M14" t="s">
        <v>41</v>
      </c>
      <c r="N14" t="s">
        <v>42</v>
      </c>
      <c r="O14">
        <v>0.5</v>
      </c>
      <c r="P14">
        <v>100</v>
      </c>
      <c r="Q14">
        <v>187</v>
      </c>
      <c r="T14">
        <v>0</v>
      </c>
      <c r="U14">
        <v>0</v>
      </c>
      <c r="Z14">
        <v>0</v>
      </c>
      <c r="AA14">
        <v>0</v>
      </c>
    </row>
    <row r="15" spans="1:31">
      <c r="A15" t="s">
        <v>71</v>
      </c>
      <c r="B15">
        <v>1219042015</v>
      </c>
      <c r="C15" t="s">
        <v>32</v>
      </c>
      <c r="D15" t="s">
        <v>33</v>
      </c>
      <c r="F15" t="s">
        <v>34</v>
      </c>
      <c r="G15" t="s">
        <v>109</v>
      </c>
      <c r="H15" t="s">
        <v>110</v>
      </c>
      <c r="I15" t="s">
        <v>63</v>
      </c>
      <c r="J15" t="s">
        <v>111</v>
      </c>
      <c r="K15" t="s">
        <v>112</v>
      </c>
      <c r="L15" t="s">
        <v>63</v>
      </c>
      <c r="M15" t="s">
        <v>41</v>
      </c>
      <c r="N15" t="s">
        <v>42</v>
      </c>
      <c r="O15">
        <v>0.62</v>
      </c>
      <c r="P15">
        <v>124</v>
      </c>
      <c r="Q15">
        <v>232</v>
      </c>
      <c r="T15">
        <v>0</v>
      </c>
      <c r="U15">
        <v>0</v>
      </c>
      <c r="Z15">
        <v>0</v>
      </c>
      <c r="AA15">
        <v>0</v>
      </c>
    </row>
    <row r="16" spans="1:31">
      <c r="A16" t="s">
        <v>71</v>
      </c>
      <c r="B16">
        <v>1219042015</v>
      </c>
      <c r="C16" t="s">
        <v>32</v>
      </c>
      <c r="D16" t="s">
        <v>33</v>
      </c>
      <c r="F16" t="s">
        <v>34</v>
      </c>
      <c r="G16" t="s">
        <v>113</v>
      </c>
      <c r="H16" t="s">
        <v>114</v>
      </c>
      <c r="I16" t="s">
        <v>115</v>
      </c>
      <c r="J16" t="s">
        <v>116</v>
      </c>
      <c r="K16" t="s">
        <v>117</v>
      </c>
      <c r="L16" t="s">
        <v>63</v>
      </c>
      <c r="M16" t="s">
        <v>41</v>
      </c>
      <c r="N16" t="s">
        <v>42</v>
      </c>
      <c r="O16">
        <v>0.32</v>
      </c>
      <c r="P16">
        <v>64</v>
      </c>
      <c r="Q16">
        <v>120</v>
      </c>
      <c r="T16">
        <v>0</v>
      </c>
      <c r="U16">
        <v>0</v>
      </c>
      <c r="Z16">
        <v>0</v>
      </c>
      <c r="AA16">
        <v>0</v>
      </c>
    </row>
    <row r="17" spans="1:27">
      <c r="A17" t="s">
        <v>71</v>
      </c>
      <c r="B17">
        <v>1219042015</v>
      </c>
      <c r="C17" t="s">
        <v>32</v>
      </c>
      <c r="D17" t="s">
        <v>33</v>
      </c>
      <c r="F17" t="s">
        <v>34</v>
      </c>
      <c r="G17" t="s">
        <v>108</v>
      </c>
      <c r="H17" t="s">
        <v>118</v>
      </c>
      <c r="I17" t="s">
        <v>63</v>
      </c>
      <c r="J17" t="s">
        <v>119</v>
      </c>
      <c r="K17" t="s">
        <v>120</v>
      </c>
      <c r="L17" t="s">
        <v>63</v>
      </c>
      <c r="M17" t="s">
        <v>41</v>
      </c>
      <c r="N17" t="s">
        <v>42</v>
      </c>
      <c r="O17">
        <v>0.48</v>
      </c>
      <c r="P17">
        <v>96</v>
      </c>
      <c r="Q17">
        <v>180</v>
      </c>
      <c r="T17">
        <v>0</v>
      </c>
      <c r="U17">
        <v>0</v>
      </c>
      <c r="Z17">
        <v>0</v>
      </c>
      <c r="AA17">
        <v>0</v>
      </c>
    </row>
    <row r="18" spans="1:27">
      <c r="A18" t="s">
        <v>71</v>
      </c>
      <c r="B18">
        <v>1219042015</v>
      </c>
      <c r="C18" t="s">
        <v>32</v>
      </c>
      <c r="D18" t="s">
        <v>33</v>
      </c>
      <c r="F18" t="s">
        <v>34</v>
      </c>
      <c r="G18" t="s">
        <v>121</v>
      </c>
      <c r="H18" t="s">
        <v>122</v>
      </c>
      <c r="I18" t="s">
        <v>123</v>
      </c>
      <c r="J18" t="s">
        <v>124</v>
      </c>
      <c r="K18" t="s">
        <v>125</v>
      </c>
      <c r="L18" t="s">
        <v>126</v>
      </c>
      <c r="M18" t="s">
        <v>41</v>
      </c>
      <c r="N18" t="s">
        <v>42</v>
      </c>
      <c r="O18">
        <v>0.48</v>
      </c>
      <c r="P18">
        <v>96</v>
      </c>
      <c r="Q18">
        <v>180</v>
      </c>
      <c r="T18">
        <v>0</v>
      </c>
      <c r="U18">
        <v>0</v>
      </c>
      <c r="Z18">
        <v>0</v>
      </c>
      <c r="AA18">
        <v>0</v>
      </c>
    </row>
    <row r="19" spans="1:27">
      <c r="A19" t="s">
        <v>71</v>
      </c>
      <c r="B19">
        <v>1219042015</v>
      </c>
      <c r="C19" t="s">
        <v>32</v>
      </c>
      <c r="D19" t="s">
        <v>33</v>
      </c>
      <c r="F19" t="s">
        <v>34</v>
      </c>
      <c r="G19" t="s">
        <v>127</v>
      </c>
      <c r="H19" t="s">
        <v>128</v>
      </c>
      <c r="I19" t="s">
        <v>129</v>
      </c>
      <c r="J19" t="s">
        <v>130</v>
      </c>
      <c r="K19" t="s">
        <v>131</v>
      </c>
      <c r="L19" t="s">
        <v>129</v>
      </c>
      <c r="M19" t="s">
        <v>41</v>
      </c>
      <c r="N19" t="s">
        <v>42</v>
      </c>
      <c r="O19">
        <v>0.32</v>
      </c>
      <c r="P19">
        <v>64</v>
      </c>
      <c r="Q19">
        <v>120</v>
      </c>
      <c r="T19">
        <v>0</v>
      </c>
      <c r="U19">
        <v>0</v>
      </c>
      <c r="Z19">
        <v>0</v>
      </c>
      <c r="AA19">
        <v>0</v>
      </c>
    </row>
    <row r="20" spans="1:27">
      <c r="A20" t="s">
        <v>71</v>
      </c>
      <c r="B20">
        <v>1219042015</v>
      </c>
      <c r="C20" t="s">
        <v>32</v>
      </c>
      <c r="D20" t="s">
        <v>33</v>
      </c>
      <c r="F20" t="s">
        <v>34</v>
      </c>
      <c r="G20" t="s">
        <v>132</v>
      </c>
      <c r="H20" t="s">
        <v>133</v>
      </c>
      <c r="I20" t="s">
        <v>74</v>
      </c>
      <c r="J20" t="s">
        <v>134</v>
      </c>
      <c r="K20" t="s">
        <v>135</v>
      </c>
      <c r="L20" t="s">
        <v>63</v>
      </c>
      <c r="M20" t="s">
        <v>41</v>
      </c>
      <c r="N20" t="s">
        <v>42</v>
      </c>
      <c r="O20">
        <v>0.6</v>
      </c>
      <c r="P20">
        <v>120</v>
      </c>
      <c r="Q20">
        <v>225</v>
      </c>
      <c r="T20">
        <v>0</v>
      </c>
      <c r="U20">
        <v>0</v>
      </c>
      <c r="Z20">
        <v>0</v>
      </c>
      <c r="AA20">
        <v>0</v>
      </c>
    </row>
    <row r="21" spans="1:27">
      <c r="A21" t="s">
        <v>71</v>
      </c>
      <c r="B21">
        <v>1219042015</v>
      </c>
      <c r="C21" t="s">
        <v>32</v>
      </c>
      <c r="D21" t="s">
        <v>33</v>
      </c>
      <c r="F21" t="s">
        <v>34</v>
      </c>
      <c r="G21" t="s">
        <v>136</v>
      </c>
      <c r="H21" t="s">
        <v>137</v>
      </c>
      <c r="I21" t="s">
        <v>138</v>
      </c>
      <c r="J21" t="s">
        <v>139</v>
      </c>
      <c r="K21" t="s">
        <v>140</v>
      </c>
      <c r="L21" t="s">
        <v>63</v>
      </c>
      <c r="M21" t="s">
        <v>41</v>
      </c>
      <c r="N21" t="s">
        <v>42</v>
      </c>
      <c r="O21">
        <v>0.36</v>
      </c>
      <c r="P21">
        <v>72</v>
      </c>
      <c r="Q21">
        <v>135</v>
      </c>
      <c r="T21">
        <v>0</v>
      </c>
      <c r="U21">
        <v>0</v>
      </c>
      <c r="Z21">
        <v>0</v>
      </c>
      <c r="AA21">
        <v>0</v>
      </c>
    </row>
    <row r="22" spans="1:27">
      <c r="A22" t="s">
        <v>71</v>
      </c>
      <c r="B22">
        <v>1219042015</v>
      </c>
      <c r="C22" t="s">
        <v>32</v>
      </c>
      <c r="D22" t="s">
        <v>33</v>
      </c>
      <c r="F22" t="s">
        <v>34</v>
      </c>
      <c r="G22" t="s">
        <v>141</v>
      </c>
      <c r="H22" t="s">
        <v>142</v>
      </c>
      <c r="I22" t="s">
        <v>143</v>
      </c>
      <c r="J22" t="s">
        <v>144</v>
      </c>
      <c r="K22" t="s">
        <v>145</v>
      </c>
      <c r="L22" t="s">
        <v>63</v>
      </c>
      <c r="M22" t="s">
        <v>41</v>
      </c>
      <c r="N22" t="s">
        <v>42</v>
      </c>
      <c r="O22">
        <v>0.4</v>
      </c>
      <c r="P22">
        <v>80</v>
      </c>
      <c r="Q22">
        <v>150</v>
      </c>
      <c r="T22">
        <v>0</v>
      </c>
      <c r="U22">
        <v>0</v>
      </c>
      <c r="Z22">
        <v>0</v>
      </c>
      <c r="AA22">
        <v>0</v>
      </c>
    </row>
    <row r="23" spans="1:27">
      <c r="A23" t="s">
        <v>71</v>
      </c>
      <c r="B23">
        <v>1219042015</v>
      </c>
      <c r="C23" t="s">
        <v>32</v>
      </c>
      <c r="D23" t="s">
        <v>33</v>
      </c>
      <c r="F23" t="s">
        <v>34</v>
      </c>
      <c r="G23" t="s">
        <v>146</v>
      </c>
      <c r="H23" t="s">
        <v>147</v>
      </c>
      <c r="I23" t="s">
        <v>63</v>
      </c>
      <c r="J23" t="s">
        <v>148</v>
      </c>
      <c r="K23" t="s">
        <v>145</v>
      </c>
      <c r="L23" t="s">
        <v>149</v>
      </c>
      <c r="M23" t="s">
        <v>41</v>
      </c>
      <c r="N23" t="s">
        <v>42</v>
      </c>
      <c r="O23">
        <v>0.32</v>
      </c>
      <c r="P23">
        <v>64</v>
      </c>
      <c r="Q23">
        <v>120</v>
      </c>
      <c r="T23">
        <v>0</v>
      </c>
      <c r="U23">
        <v>0</v>
      </c>
      <c r="Z23">
        <v>0</v>
      </c>
      <c r="AA23">
        <v>0</v>
      </c>
    </row>
    <row r="24" spans="1:27">
      <c r="A24" t="s">
        <v>150</v>
      </c>
      <c r="B24">
        <v>1219042016</v>
      </c>
      <c r="C24" t="s">
        <v>32</v>
      </c>
      <c r="D24" t="s">
        <v>33</v>
      </c>
      <c r="F24" t="s">
        <v>151</v>
      </c>
      <c r="G24" t="s">
        <v>146</v>
      </c>
      <c r="H24" t="s">
        <v>147</v>
      </c>
      <c r="I24" t="s">
        <v>63</v>
      </c>
      <c r="J24" t="s">
        <v>148</v>
      </c>
      <c r="K24" t="s">
        <v>152</v>
      </c>
      <c r="L24" t="s">
        <v>153</v>
      </c>
      <c r="M24" t="s">
        <v>41</v>
      </c>
      <c r="N24" t="s">
        <v>154</v>
      </c>
      <c r="O24">
        <v>0.2</v>
      </c>
      <c r="P24">
        <v>40</v>
      </c>
      <c r="Q24">
        <v>60</v>
      </c>
      <c r="T24" t="s">
        <v>154</v>
      </c>
      <c r="U24">
        <v>0.2</v>
      </c>
      <c r="V24">
        <v>40</v>
      </c>
      <c r="W24">
        <v>60</v>
      </c>
      <c r="Z24" t="s">
        <v>155</v>
      </c>
      <c r="AA24">
        <v>0</v>
      </c>
    </row>
    <row r="25" spans="1:27">
      <c r="A25" t="s">
        <v>156</v>
      </c>
      <c r="B25">
        <v>1219042016</v>
      </c>
      <c r="C25" t="s">
        <v>32</v>
      </c>
      <c r="D25" t="s">
        <v>33</v>
      </c>
      <c r="F25" t="s">
        <v>157</v>
      </c>
      <c r="G25" t="s">
        <v>158</v>
      </c>
      <c r="H25" t="s">
        <v>159</v>
      </c>
      <c r="I25" t="s">
        <v>63</v>
      </c>
      <c r="J25" t="s">
        <v>160</v>
      </c>
      <c r="K25" t="s">
        <v>161</v>
      </c>
      <c r="L25" t="s">
        <v>162</v>
      </c>
      <c r="M25" t="s">
        <v>41</v>
      </c>
      <c r="N25" t="s">
        <v>154</v>
      </c>
      <c r="O25">
        <v>0.4</v>
      </c>
      <c r="P25">
        <v>80</v>
      </c>
      <c r="Q25">
        <v>120</v>
      </c>
      <c r="T25" t="s">
        <v>154</v>
      </c>
      <c r="U25">
        <v>0.4</v>
      </c>
      <c r="V25">
        <v>80</v>
      </c>
      <c r="W25">
        <v>120</v>
      </c>
      <c r="Z25" t="s">
        <v>155</v>
      </c>
      <c r="AA25">
        <v>0</v>
      </c>
    </row>
    <row r="26" spans="1:27">
      <c r="A26" t="s">
        <v>156</v>
      </c>
      <c r="B26">
        <v>1219042016</v>
      </c>
      <c r="C26" t="s">
        <v>32</v>
      </c>
      <c r="D26" t="s">
        <v>33</v>
      </c>
      <c r="F26" t="s">
        <v>157</v>
      </c>
      <c r="G26" t="s">
        <v>163</v>
      </c>
      <c r="H26" t="s">
        <v>164</v>
      </c>
      <c r="I26" t="s">
        <v>165</v>
      </c>
      <c r="J26" t="s">
        <v>166</v>
      </c>
      <c r="K26" t="s">
        <v>167</v>
      </c>
      <c r="L26" t="s">
        <v>168</v>
      </c>
      <c r="M26" t="s">
        <v>41</v>
      </c>
      <c r="N26" t="s">
        <v>154</v>
      </c>
      <c r="O26">
        <v>0.48</v>
      </c>
      <c r="P26">
        <v>96</v>
      </c>
      <c r="Q26">
        <v>144</v>
      </c>
      <c r="T26" t="s">
        <v>154</v>
      </c>
      <c r="U26">
        <v>0.48</v>
      </c>
      <c r="V26">
        <v>96</v>
      </c>
      <c r="W26">
        <v>144</v>
      </c>
      <c r="Z26" t="s">
        <v>155</v>
      </c>
      <c r="AA26">
        <v>0</v>
      </c>
    </row>
    <row r="27" spans="1:27">
      <c r="A27" t="s">
        <v>156</v>
      </c>
      <c r="B27">
        <v>1219042016</v>
      </c>
      <c r="C27" t="s">
        <v>32</v>
      </c>
      <c r="D27" t="s">
        <v>33</v>
      </c>
      <c r="F27" t="s">
        <v>157</v>
      </c>
      <c r="G27" t="s">
        <v>169</v>
      </c>
      <c r="H27" t="s">
        <v>170</v>
      </c>
      <c r="I27" t="s">
        <v>63</v>
      </c>
      <c r="J27" t="s">
        <v>171</v>
      </c>
      <c r="K27" t="s">
        <v>172</v>
      </c>
      <c r="L27" t="s">
        <v>173</v>
      </c>
      <c r="M27" t="s">
        <v>41</v>
      </c>
      <c r="N27" t="s">
        <v>154</v>
      </c>
      <c r="O27">
        <v>0.28000000000000003</v>
      </c>
      <c r="P27">
        <v>56</v>
      </c>
      <c r="Q27">
        <v>84</v>
      </c>
      <c r="T27" t="s">
        <v>154</v>
      </c>
      <c r="U27">
        <v>0.28000000000000003</v>
      </c>
      <c r="V27">
        <v>56</v>
      </c>
      <c r="W27">
        <v>84</v>
      </c>
      <c r="Z27" t="s">
        <v>155</v>
      </c>
      <c r="AA27">
        <v>0</v>
      </c>
    </row>
    <row r="28" spans="1:27">
      <c r="A28" t="s">
        <v>156</v>
      </c>
      <c r="B28">
        <v>1219042016</v>
      </c>
      <c r="C28" t="s">
        <v>32</v>
      </c>
      <c r="D28" t="s">
        <v>33</v>
      </c>
      <c r="F28" t="s">
        <v>157</v>
      </c>
      <c r="G28" t="s">
        <v>174</v>
      </c>
      <c r="H28" t="s">
        <v>175</v>
      </c>
      <c r="I28" t="s">
        <v>176</v>
      </c>
      <c r="J28" t="s">
        <v>177</v>
      </c>
      <c r="K28" t="s">
        <v>178</v>
      </c>
      <c r="L28" t="s">
        <v>179</v>
      </c>
      <c r="M28" t="s">
        <v>41</v>
      </c>
      <c r="N28" t="s">
        <v>154</v>
      </c>
      <c r="O28">
        <v>0.52</v>
      </c>
      <c r="P28">
        <v>104</v>
      </c>
      <c r="Q28">
        <v>156</v>
      </c>
      <c r="T28" t="s">
        <v>154</v>
      </c>
      <c r="U28">
        <v>0.52</v>
      </c>
      <c r="V28">
        <v>104</v>
      </c>
      <c r="W28">
        <v>156</v>
      </c>
      <c r="Z28" t="s">
        <v>155</v>
      </c>
      <c r="AA28">
        <v>0</v>
      </c>
    </row>
    <row r="29" spans="1:27">
      <c r="A29" t="s">
        <v>150</v>
      </c>
      <c r="B29">
        <v>1219042016</v>
      </c>
      <c r="C29" t="s">
        <v>32</v>
      </c>
      <c r="D29" t="s">
        <v>33</v>
      </c>
      <c r="F29" t="s">
        <v>151</v>
      </c>
      <c r="G29" t="s">
        <v>180</v>
      </c>
      <c r="H29" t="s">
        <v>181</v>
      </c>
      <c r="I29" t="s">
        <v>63</v>
      </c>
      <c r="J29" t="s">
        <v>182</v>
      </c>
      <c r="K29" t="s">
        <v>183</v>
      </c>
      <c r="L29" t="s">
        <v>184</v>
      </c>
      <c r="M29" t="s">
        <v>41</v>
      </c>
      <c r="N29" t="s">
        <v>154</v>
      </c>
      <c r="O29">
        <v>0.4</v>
      </c>
      <c r="P29">
        <v>80</v>
      </c>
      <c r="Q29">
        <v>120</v>
      </c>
      <c r="T29" t="s">
        <v>154</v>
      </c>
      <c r="U29">
        <v>0.4</v>
      </c>
      <c r="V29">
        <v>80</v>
      </c>
      <c r="W29">
        <v>120</v>
      </c>
      <c r="Z29" t="s">
        <v>155</v>
      </c>
      <c r="AA29">
        <v>0</v>
      </c>
    </row>
    <row r="30" spans="1:27">
      <c r="A30" t="s">
        <v>156</v>
      </c>
      <c r="B30">
        <v>1219042016</v>
      </c>
      <c r="C30" t="s">
        <v>32</v>
      </c>
      <c r="D30" t="s">
        <v>33</v>
      </c>
      <c r="F30" t="s">
        <v>157</v>
      </c>
      <c r="G30" t="s">
        <v>185</v>
      </c>
      <c r="H30" t="s">
        <v>186</v>
      </c>
      <c r="I30" t="s">
        <v>63</v>
      </c>
      <c r="J30" t="s">
        <v>187</v>
      </c>
      <c r="K30" t="s">
        <v>188</v>
      </c>
      <c r="L30" t="s">
        <v>179</v>
      </c>
      <c r="M30" t="s">
        <v>41</v>
      </c>
      <c r="N30" t="s">
        <v>154</v>
      </c>
      <c r="O30">
        <v>0.32</v>
      </c>
      <c r="P30">
        <v>64</v>
      </c>
      <c r="Q30">
        <v>96</v>
      </c>
      <c r="T30" t="s">
        <v>154</v>
      </c>
      <c r="U30">
        <v>0.32</v>
      </c>
      <c r="V30">
        <v>64</v>
      </c>
      <c r="W30">
        <v>96</v>
      </c>
      <c r="Z30" t="s">
        <v>155</v>
      </c>
      <c r="AA30">
        <v>0</v>
      </c>
    </row>
    <row r="31" spans="1:27">
      <c r="A31" t="s">
        <v>150</v>
      </c>
      <c r="B31">
        <v>1219042016</v>
      </c>
      <c r="C31" t="s">
        <v>32</v>
      </c>
      <c r="D31" t="s">
        <v>33</v>
      </c>
      <c r="F31" t="s">
        <v>189</v>
      </c>
      <c r="G31" t="s">
        <v>190</v>
      </c>
      <c r="H31" t="s">
        <v>191</v>
      </c>
      <c r="I31" t="s">
        <v>192</v>
      </c>
      <c r="J31" t="s">
        <v>193</v>
      </c>
      <c r="K31" t="s">
        <v>194</v>
      </c>
      <c r="L31" t="s">
        <v>195</v>
      </c>
      <c r="M31" t="s">
        <v>41</v>
      </c>
      <c r="N31" t="s">
        <v>154</v>
      </c>
      <c r="O31">
        <v>0.4</v>
      </c>
      <c r="P31">
        <v>80</v>
      </c>
      <c r="Q31">
        <v>120</v>
      </c>
      <c r="T31" t="s">
        <v>154</v>
      </c>
      <c r="U31">
        <v>0.4</v>
      </c>
      <c r="V31">
        <v>80</v>
      </c>
      <c r="W31">
        <v>120</v>
      </c>
      <c r="Z31" t="s">
        <v>155</v>
      </c>
      <c r="AA31">
        <v>0</v>
      </c>
    </row>
    <row r="32" spans="1:27">
      <c r="A32" t="s">
        <v>150</v>
      </c>
      <c r="B32">
        <v>1219042016</v>
      </c>
      <c r="C32" t="s">
        <v>32</v>
      </c>
      <c r="D32" t="s">
        <v>33</v>
      </c>
      <c r="F32" t="s">
        <v>151</v>
      </c>
      <c r="G32" t="s">
        <v>196</v>
      </c>
      <c r="H32" t="s">
        <v>197</v>
      </c>
      <c r="I32" t="s">
        <v>198</v>
      </c>
      <c r="J32" t="s">
        <v>199</v>
      </c>
      <c r="K32" t="s">
        <v>200</v>
      </c>
      <c r="L32" t="s">
        <v>201</v>
      </c>
      <c r="M32" t="s">
        <v>41</v>
      </c>
      <c r="N32" t="s">
        <v>154</v>
      </c>
      <c r="O32">
        <v>0.32</v>
      </c>
      <c r="P32">
        <v>64</v>
      </c>
      <c r="Q32">
        <v>96</v>
      </c>
      <c r="T32" t="s">
        <v>154</v>
      </c>
      <c r="U32">
        <v>0.32</v>
      </c>
      <c r="V32">
        <v>64</v>
      </c>
      <c r="W32">
        <v>96</v>
      </c>
      <c r="Z32" t="s">
        <v>155</v>
      </c>
      <c r="AA32">
        <v>0</v>
      </c>
    </row>
    <row r="33" spans="1:27">
      <c r="A33" t="s">
        <v>150</v>
      </c>
      <c r="B33">
        <v>1219042016</v>
      </c>
      <c r="C33" t="s">
        <v>32</v>
      </c>
      <c r="D33" t="s">
        <v>33</v>
      </c>
      <c r="F33" t="s">
        <v>151</v>
      </c>
      <c r="G33" t="s">
        <v>202</v>
      </c>
      <c r="H33" t="s">
        <v>203</v>
      </c>
      <c r="I33" t="s">
        <v>204</v>
      </c>
      <c r="J33" t="s">
        <v>205</v>
      </c>
      <c r="K33" t="s">
        <v>206</v>
      </c>
      <c r="L33" t="s">
        <v>207</v>
      </c>
      <c r="M33" t="s">
        <v>41</v>
      </c>
      <c r="N33" t="s">
        <v>154</v>
      </c>
      <c r="O33">
        <v>0.4</v>
      </c>
      <c r="P33">
        <v>80</v>
      </c>
      <c r="Q33">
        <v>120</v>
      </c>
      <c r="T33" t="s">
        <v>154</v>
      </c>
      <c r="U33">
        <v>0.4</v>
      </c>
      <c r="V33">
        <v>80</v>
      </c>
      <c r="W33">
        <v>120</v>
      </c>
      <c r="Z33" t="s">
        <v>155</v>
      </c>
      <c r="AA33">
        <v>0</v>
      </c>
    </row>
    <row r="34" spans="1:27">
      <c r="A34" t="s">
        <v>150</v>
      </c>
      <c r="B34">
        <v>1219042016</v>
      </c>
      <c r="C34" t="s">
        <v>32</v>
      </c>
      <c r="D34" t="s">
        <v>33</v>
      </c>
      <c r="F34" t="s">
        <v>151</v>
      </c>
      <c r="G34" t="s">
        <v>208</v>
      </c>
      <c r="H34" t="s">
        <v>209</v>
      </c>
      <c r="I34" t="s">
        <v>210</v>
      </c>
      <c r="J34" t="s">
        <v>211</v>
      </c>
      <c r="K34" t="s">
        <v>212</v>
      </c>
      <c r="L34" t="s">
        <v>207</v>
      </c>
      <c r="M34" t="s">
        <v>41</v>
      </c>
      <c r="N34" t="s">
        <v>154</v>
      </c>
      <c r="O34">
        <v>0.7</v>
      </c>
      <c r="P34">
        <v>140</v>
      </c>
      <c r="Q34">
        <v>210</v>
      </c>
      <c r="T34" t="s">
        <v>154</v>
      </c>
      <c r="U34">
        <v>0.7</v>
      </c>
      <c r="V34">
        <v>140</v>
      </c>
      <c r="W34">
        <v>210</v>
      </c>
      <c r="Z34" t="s">
        <v>155</v>
      </c>
      <c r="AA34">
        <v>0</v>
      </c>
    </row>
    <row r="35" spans="1:27">
      <c r="A35" t="s">
        <v>150</v>
      </c>
      <c r="B35">
        <v>1219042016</v>
      </c>
      <c r="C35" t="s">
        <v>32</v>
      </c>
      <c r="D35" t="s">
        <v>33</v>
      </c>
      <c r="F35" t="s">
        <v>189</v>
      </c>
      <c r="G35" t="s">
        <v>213</v>
      </c>
      <c r="H35" t="s">
        <v>214</v>
      </c>
      <c r="I35" t="s">
        <v>215</v>
      </c>
      <c r="J35" t="s">
        <v>216</v>
      </c>
      <c r="K35" t="s">
        <v>217</v>
      </c>
      <c r="L35" t="s">
        <v>218</v>
      </c>
      <c r="M35" t="s">
        <v>41</v>
      </c>
      <c r="N35" t="s">
        <v>154</v>
      </c>
      <c r="O35">
        <v>0.12</v>
      </c>
      <c r="P35">
        <v>24</v>
      </c>
      <c r="Q35">
        <v>36</v>
      </c>
      <c r="T35" t="s">
        <v>154</v>
      </c>
      <c r="U35">
        <v>0.12</v>
      </c>
      <c r="V35">
        <v>24</v>
      </c>
      <c r="W35">
        <v>36</v>
      </c>
      <c r="Z35" t="s">
        <v>155</v>
      </c>
      <c r="AA35">
        <v>0</v>
      </c>
    </row>
    <row r="36" spans="1:27">
      <c r="A36" t="s">
        <v>150</v>
      </c>
      <c r="B36">
        <v>1219042016</v>
      </c>
      <c r="C36" t="s">
        <v>32</v>
      </c>
      <c r="D36" t="s">
        <v>33</v>
      </c>
      <c r="F36" t="s">
        <v>151</v>
      </c>
      <c r="G36" t="s">
        <v>127</v>
      </c>
      <c r="H36" t="s">
        <v>128</v>
      </c>
      <c r="I36" t="s">
        <v>129</v>
      </c>
      <c r="J36" t="s">
        <v>130</v>
      </c>
      <c r="K36" t="s">
        <v>219</v>
      </c>
      <c r="L36" t="s">
        <v>220</v>
      </c>
      <c r="M36" t="s">
        <v>41</v>
      </c>
      <c r="N36" t="s">
        <v>154</v>
      </c>
      <c r="O36">
        <v>0.36</v>
      </c>
      <c r="P36">
        <v>72</v>
      </c>
      <c r="Q36">
        <v>108</v>
      </c>
      <c r="T36" t="s">
        <v>154</v>
      </c>
      <c r="U36">
        <v>0.36</v>
      </c>
      <c r="V36">
        <v>72</v>
      </c>
      <c r="W36">
        <v>108</v>
      </c>
      <c r="Z36" t="s">
        <v>155</v>
      </c>
      <c r="AA36">
        <v>0</v>
      </c>
    </row>
    <row r="37" spans="1:27">
      <c r="A37" t="s">
        <v>150</v>
      </c>
      <c r="B37">
        <v>1219042016</v>
      </c>
      <c r="C37" t="s">
        <v>32</v>
      </c>
      <c r="D37" t="s">
        <v>33</v>
      </c>
      <c r="F37" t="s">
        <v>189</v>
      </c>
      <c r="G37" t="s">
        <v>221</v>
      </c>
      <c r="H37" t="s">
        <v>222</v>
      </c>
      <c r="I37" t="s">
        <v>176</v>
      </c>
      <c r="J37" t="s">
        <v>223</v>
      </c>
      <c r="K37" t="s">
        <v>224</v>
      </c>
      <c r="L37" t="s">
        <v>225</v>
      </c>
      <c r="M37" t="s">
        <v>41</v>
      </c>
      <c r="N37" t="s">
        <v>154</v>
      </c>
      <c r="O37">
        <v>0.56000000000000005</v>
      </c>
      <c r="P37">
        <v>112</v>
      </c>
      <c r="Q37">
        <v>168</v>
      </c>
      <c r="T37" t="s">
        <v>154</v>
      </c>
      <c r="U37">
        <v>0.56000000000000005</v>
      </c>
      <c r="V37">
        <v>112</v>
      </c>
      <c r="W37">
        <v>168</v>
      </c>
      <c r="Z37" t="s">
        <v>155</v>
      </c>
      <c r="AA37">
        <v>0</v>
      </c>
    </row>
    <row r="38" spans="1:27">
      <c r="A38" t="s">
        <v>150</v>
      </c>
      <c r="B38">
        <v>1219042016</v>
      </c>
      <c r="C38" t="s">
        <v>32</v>
      </c>
      <c r="D38" t="s">
        <v>33</v>
      </c>
      <c r="F38" t="s">
        <v>151</v>
      </c>
      <c r="G38" t="s">
        <v>226</v>
      </c>
      <c r="H38" t="s">
        <v>227</v>
      </c>
      <c r="I38" t="s">
        <v>63</v>
      </c>
      <c r="J38" t="s">
        <v>228</v>
      </c>
      <c r="K38" t="s">
        <v>229</v>
      </c>
      <c r="L38" t="s">
        <v>201</v>
      </c>
      <c r="M38" t="s">
        <v>41</v>
      </c>
      <c r="N38" t="s">
        <v>154</v>
      </c>
      <c r="O38">
        <v>0.12</v>
      </c>
      <c r="P38">
        <v>24</v>
      </c>
      <c r="Q38">
        <v>36</v>
      </c>
      <c r="T38" t="s">
        <v>154</v>
      </c>
      <c r="U38">
        <v>0.12</v>
      </c>
      <c r="V38">
        <v>24</v>
      </c>
      <c r="W38">
        <v>36</v>
      </c>
      <c r="Z38" t="s">
        <v>155</v>
      </c>
      <c r="AA38">
        <v>0</v>
      </c>
    </row>
    <row r="39" spans="1:27">
      <c r="A39" t="s">
        <v>150</v>
      </c>
      <c r="B39">
        <v>1219042016</v>
      </c>
      <c r="C39" t="s">
        <v>32</v>
      </c>
      <c r="D39" t="s">
        <v>33</v>
      </c>
      <c r="F39" t="s">
        <v>151</v>
      </c>
      <c r="G39" t="s">
        <v>230</v>
      </c>
      <c r="H39" t="s">
        <v>231</v>
      </c>
      <c r="I39" t="s">
        <v>149</v>
      </c>
      <c r="J39" t="s">
        <v>232</v>
      </c>
      <c r="K39" t="s">
        <v>233</v>
      </c>
      <c r="L39" t="s">
        <v>153</v>
      </c>
      <c r="M39" t="s">
        <v>41</v>
      </c>
      <c r="N39" t="s">
        <v>154</v>
      </c>
      <c r="O39">
        <v>0.36</v>
      </c>
      <c r="P39">
        <v>72</v>
      </c>
      <c r="Q39">
        <v>108</v>
      </c>
      <c r="T39" t="s">
        <v>154</v>
      </c>
      <c r="U39">
        <v>0.36</v>
      </c>
      <c r="V39">
        <v>72</v>
      </c>
      <c r="W39">
        <v>108</v>
      </c>
      <c r="Z39" t="s">
        <v>155</v>
      </c>
      <c r="AA39">
        <v>0</v>
      </c>
    </row>
    <row r="40" spans="1:27">
      <c r="A40" t="s">
        <v>156</v>
      </c>
      <c r="B40">
        <v>1219042016</v>
      </c>
      <c r="C40" t="s">
        <v>32</v>
      </c>
      <c r="D40" t="s">
        <v>33</v>
      </c>
      <c r="F40" t="s">
        <v>157</v>
      </c>
      <c r="G40" t="s">
        <v>234</v>
      </c>
      <c r="H40" t="s">
        <v>235</v>
      </c>
      <c r="I40" t="s">
        <v>236</v>
      </c>
      <c r="J40" t="s">
        <v>237</v>
      </c>
      <c r="K40" t="s">
        <v>238</v>
      </c>
      <c r="L40" t="s">
        <v>239</v>
      </c>
      <c r="M40" t="s">
        <v>41</v>
      </c>
      <c r="N40" t="s">
        <v>154</v>
      </c>
      <c r="O40">
        <v>0.48</v>
      </c>
      <c r="P40">
        <v>96</v>
      </c>
      <c r="Q40">
        <v>144</v>
      </c>
      <c r="T40" t="s">
        <v>154</v>
      </c>
      <c r="U40">
        <v>0.48</v>
      </c>
      <c r="V40">
        <v>96</v>
      </c>
      <c r="W40">
        <v>144</v>
      </c>
      <c r="Z40" t="s">
        <v>155</v>
      </c>
      <c r="AA40">
        <v>0</v>
      </c>
    </row>
    <row r="41" spans="1:27">
      <c r="A41" t="s">
        <v>156</v>
      </c>
      <c r="B41">
        <v>1219042016</v>
      </c>
      <c r="C41" t="s">
        <v>32</v>
      </c>
      <c r="D41" t="s">
        <v>33</v>
      </c>
      <c r="F41" t="s">
        <v>157</v>
      </c>
      <c r="G41" t="s">
        <v>240</v>
      </c>
      <c r="H41" t="s">
        <v>241</v>
      </c>
      <c r="I41" t="s">
        <v>63</v>
      </c>
      <c r="J41" t="s">
        <v>242</v>
      </c>
      <c r="K41" t="s">
        <v>243</v>
      </c>
      <c r="L41" t="s">
        <v>179</v>
      </c>
      <c r="M41" t="s">
        <v>41</v>
      </c>
      <c r="N41" t="s">
        <v>154</v>
      </c>
      <c r="O41">
        <v>0.76</v>
      </c>
      <c r="P41">
        <v>152</v>
      </c>
      <c r="Q41">
        <v>228</v>
      </c>
      <c r="T41" t="s">
        <v>154</v>
      </c>
      <c r="U41">
        <v>0.76</v>
      </c>
      <c r="V41">
        <v>152</v>
      </c>
      <c r="W41">
        <v>228</v>
      </c>
      <c r="Z41" t="s">
        <v>155</v>
      </c>
      <c r="AA41">
        <v>0</v>
      </c>
    </row>
    <row r="42" spans="1:27">
      <c r="A42" t="s">
        <v>150</v>
      </c>
      <c r="B42">
        <v>1219042016</v>
      </c>
      <c r="C42" t="s">
        <v>32</v>
      </c>
      <c r="D42" t="s">
        <v>33</v>
      </c>
      <c r="F42" t="s">
        <v>189</v>
      </c>
      <c r="G42" t="s">
        <v>244</v>
      </c>
      <c r="H42" t="s">
        <v>245</v>
      </c>
      <c r="I42" t="s">
        <v>63</v>
      </c>
      <c r="J42" t="s">
        <v>246</v>
      </c>
      <c r="K42" t="s">
        <v>247</v>
      </c>
      <c r="L42" t="s">
        <v>248</v>
      </c>
      <c r="M42" t="s">
        <v>41</v>
      </c>
      <c r="N42" t="s">
        <v>154</v>
      </c>
      <c r="O42">
        <v>1.2</v>
      </c>
      <c r="P42">
        <v>240</v>
      </c>
      <c r="Q42">
        <v>360</v>
      </c>
      <c r="T42" t="s">
        <v>154</v>
      </c>
      <c r="U42">
        <v>1.2</v>
      </c>
      <c r="V42">
        <v>240</v>
      </c>
      <c r="W42">
        <v>360</v>
      </c>
      <c r="Z42" t="s">
        <v>155</v>
      </c>
      <c r="AA42">
        <v>0</v>
      </c>
    </row>
    <row r="43" spans="1:27">
      <c r="A43" t="s">
        <v>150</v>
      </c>
      <c r="B43">
        <v>1219042016</v>
      </c>
      <c r="C43" t="s">
        <v>32</v>
      </c>
      <c r="D43" t="s">
        <v>33</v>
      </c>
      <c r="F43" t="s">
        <v>189</v>
      </c>
      <c r="G43" t="s">
        <v>249</v>
      </c>
      <c r="H43" t="s">
        <v>250</v>
      </c>
      <c r="I43" t="s">
        <v>103</v>
      </c>
      <c r="J43" t="s">
        <v>251</v>
      </c>
      <c r="K43" t="s">
        <v>252</v>
      </c>
      <c r="L43" t="s">
        <v>162</v>
      </c>
      <c r="M43" t="s">
        <v>41</v>
      </c>
      <c r="N43" t="s">
        <v>154</v>
      </c>
      <c r="O43">
        <v>0.2</v>
      </c>
      <c r="P43">
        <v>40</v>
      </c>
      <c r="Q43">
        <v>60</v>
      </c>
      <c r="T43" t="s">
        <v>154</v>
      </c>
      <c r="U43">
        <v>0.2</v>
      </c>
      <c r="V43">
        <v>40</v>
      </c>
      <c r="W43">
        <v>60</v>
      </c>
      <c r="Z43" t="s">
        <v>155</v>
      </c>
      <c r="AA43">
        <v>0</v>
      </c>
    </row>
    <row r="44" spans="1:27">
      <c r="A44" t="s">
        <v>150</v>
      </c>
      <c r="B44">
        <v>1219042016</v>
      </c>
      <c r="C44" t="s">
        <v>32</v>
      </c>
      <c r="D44" t="s">
        <v>33</v>
      </c>
      <c r="F44" t="s">
        <v>189</v>
      </c>
      <c r="G44" t="s">
        <v>253</v>
      </c>
      <c r="H44" t="s">
        <v>254</v>
      </c>
      <c r="I44" t="s">
        <v>255</v>
      </c>
      <c r="J44" t="s">
        <v>256</v>
      </c>
      <c r="K44" t="s">
        <v>188</v>
      </c>
      <c r="L44" t="s">
        <v>162</v>
      </c>
      <c r="M44" t="s">
        <v>41</v>
      </c>
      <c r="N44" t="s">
        <v>154</v>
      </c>
      <c r="O44">
        <v>0.56000000000000005</v>
      </c>
      <c r="P44">
        <v>112</v>
      </c>
      <c r="Q44">
        <v>168</v>
      </c>
      <c r="T44" t="s">
        <v>154</v>
      </c>
      <c r="U44">
        <v>0.56000000000000005</v>
      </c>
      <c r="V44">
        <v>112</v>
      </c>
      <c r="W44">
        <v>168</v>
      </c>
      <c r="Z44" t="s">
        <v>155</v>
      </c>
      <c r="AA44">
        <v>0</v>
      </c>
    </row>
    <row r="45" spans="1:27">
      <c r="A45" t="s">
        <v>150</v>
      </c>
      <c r="B45">
        <v>1219042016</v>
      </c>
      <c r="C45" t="s">
        <v>32</v>
      </c>
      <c r="D45" t="s">
        <v>33</v>
      </c>
      <c r="F45" t="s">
        <v>151</v>
      </c>
      <c r="G45" t="s">
        <v>257</v>
      </c>
      <c r="H45" t="s">
        <v>258</v>
      </c>
      <c r="I45" t="s">
        <v>74</v>
      </c>
      <c r="J45" t="s">
        <v>259</v>
      </c>
      <c r="K45" t="s">
        <v>260</v>
      </c>
      <c r="L45" t="s">
        <v>207</v>
      </c>
      <c r="M45" t="s">
        <v>41</v>
      </c>
      <c r="N45" t="s">
        <v>154</v>
      </c>
      <c r="O45">
        <v>1.2</v>
      </c>
      <c r="P45">
        <v>240</v>
      </c>
      <c r="Q45">
        <v>360</v>
      </c>
      <c r="T45" t="s">
        <v>154</v>
      </c>
      <c r="U45">
        <v>1.2</v>
      </c>
      <c r="V45">
        <v>240</v>
      </c>
      <c r="W45">
        <v>360</v>
      </c>
      <c r="Z45" t="s">
        <v>155</v>
      </c>
      <c r="AA45">
        <v>0</v>
      </c>
    </row>
    <row r="46" spans="1:27">
      <c r="A46" t="s">
        <v>156</v>
      </c>
      <c r="B46">
        <v>1219042016</v>
      </c>
      <c r="C46" t="s">
        <v>32</v>
      </c>
      <c r="D46" t="s">
        <v>33</v>
      </c>
      <c r="F46" t="s">
        <v>157</v>
      </c>
      <c r="G46" t="s">
        <v>261</v>
      </c>
      <c r="H46" t="s">
        <v>262</v>
      </c>
      <c r="I46" t="s">
        <v>149</v>
      </c>
      <c r="J46" t="s">
        <v>263</v>
      </c>
      <c r="K46" t="s">
        <v>264</v>
      </c>
      <c r="L46" t="s">
        <v>162</v>
      </c>
      <c r="M46" t="s">
        <v>41</v>
      </c>
      <c r="N46" t="s">
        <v>154</v>
      </c>
      <c r="O46">
        <v>0.2</v>
      </c>
      <c r="P46">
        <v>40</v>
      </c>
      <c r="Q46">
        <v>60</v>
      </c>
      <c r="T46" t="s">
        <v>154</v>
      </c>
      <c r="U46">
        <v>0.2</v>
      </c>
      <c r="V46">
        <v>40</v>
      </c>
      <c r="W46">
        <v>60</v>
      </c>
      <c r="Z46" t="s">
        <v>155</v>
      </c>
      <c r="AA46">
        <v>0</v>
      </c>
    </row>
    <row r="47" spans="1:27">
      <c r="A47" t="s">
        <v>150</v>
      </c>
      <c r="B47">
        <v>1219042016</v>
      </c>
      <c r="C47" t="s">
        <v>32</v>
      </c>
      <c r="D47" t="s">
        <v>33</v>
      </c>
      <c r="F47" t="s">
        <v>151</v>
      </c>
      <c r="G47" t="s">
        <v>265</v>
      </c>
      <c r="H47" t="s">
        <v>266</v>
      </c>
      <c r="I47" t="s">
        <v>63</v>
      </c>
      <c r="J47" t="s">
        <v>267</v>
      </c>
      <c r="K47" t="s">
        <v>268</v>
      </c>
      <c r="L47" t="s">
        <v>207</v>
      </c>
      <c r="M47" t="s">
        <v>41</v>
      </c>
      <c r="N47" t="s">
        <v>154</v>
      </c>
      <c r="O47">
        <v>0.8</v>
      </c>
      <c r="P47">
        <v>160</v>
      </c>
      <c r="Q47">
        <v>240</v>
      </c>
      <c r="T47" t="s">
        <v>154</v>
      </c>
      <c r="U47">
        <v>0.8</v>
      </c>
      <c r="V47">
        <v>160</v>
      </c>
      <c r="W47">
        <v>240</v>
      </c>
      <c r="Z47" t="s">
        <v>155</v>
      </c>
      <c r="AA47">
        <v>0</v>
      </c>
    </row>
    <row r="48" spans="1:27">
      <c r="A48" t="s">
        <v>150</v>
      </c>
      <c r="B48">
        <v>1219042016</v>
      </c>
      <c r="C48" t="s">
        <v>32</v>
      </c>
      <c r="D48" t="s">
        <v>33</v>
      </c>
      <c r="F48" t="s">
        <v>151</v>
      </c>
      <c r="G48" t="s">
        <v>269</v>
      </c>
      <c r="H48" t="s">
        <v>270</v>
      </c>
      <c r="I48" t="s">
        <v>271</v>
      </c>
      <c r="J48" t="s">
        <v>272</v>
      </c>
      <c r="K48" t="s">
        <v>273</v>
      </c>
      <c r="L48" t="s">
        <v>207</v>
      </c>
      <c r="M48" t="s">
        <v>41</v>
      </c>
      <c r="N48" t="s">
        <v>154</v>
      </c>
      <c r="O48">
        <v>1.1200000000000001</v>
      </c>
      <c r="P48">
        <v>224</v>
      </c>
      <c r="Q48">
        <v>336</v>
      </c>
      <c r="T48" t="s">
        <v>154</v>
      </c>
      <c r="U48">
        <v>1.1200000000000001</v>
      </c>
      <c r="V48">
        <v>224</v>
      </c>
      <c r="W48">
        <v>336</v>
      </c>
      <c r="Z48" t="s">
        <v>155</v>
      </c>
      <c r="AA48">
        <v>0</v>
      </c>
    </row>
    <row r="49" spans="1:27">
      <c r="A49" t="s">
        <v>150</v>
      </c>
      <c r="B49">
        <v>1219042016</v>
      </c>
      <c r="C49" t="s">
        <v>32</v>
      </c>
      <c r="D49" t="s">
        <v>33</v>
      </c>
      <c r="F49" t="s">
        <v>189</v>
      </c>
      <c r="G49" t="s">
        <v>274</v>
      </c>
      <c r="H49" t="s">
        <v>275</v>
      </c>
      <c r="I49" t="s">
        <v>176</v>
      </c>
      <c r="J49" t="s">
        <v>276</v>
      </c>
      <c r="K49" t="s">
        <v>167</v>
      </c>
      <c r="L49" t="s">
        <v>162</v>
      </c>
      <c r="M49" t="s">
        <v>41</v>
      </c>
      <c r="N49" t="s">
        <v>154</v>
      </c>
      <c r="O49">
        <v>0.32</v>
      </c>
      <c r="P49">
        <v>64</v>
      </c>
      <c r="Q49">
        <v>96</v>
      </c>
      <c r="T49" t="s">
        <v>154</v>
      </c>
      <c r="U49">
        <v>0.32</v>
      </c>
      <c r="V49">
        <v>64</v>
      </c>
      <c r="W49">
        <v>96</v>
      </c>
      <c r="Z49" t="s">
        <v>155</v>
      </c>
      <c r="AA49">
        <v>0</v>
      </c>
    </row>
    <row r="50" spans="1:27">
      <c r="A50" t="s">
        <v>150</v>
      </c>
      <c r="B50">
        <v>1219042016</v>
      </c>
      <c r="C50" t="s">
        <v>32</v>
      </c>
      <c r="D50" t="s">
        <v>33</v>
      </c>
      <c r="F50" t="s">
        <v>151</v>
      </c>
      <c r="G50" t="s">
        <v>277</v>
      </c>
      <c r="H50" t="s">
        <v>278</v>
      </c>
      <c r="I50" t="s">
        <v>63</v>
      </c>
      <c r="J50" t="s">
        <v>279</v>
      </c>
      <c r="K50" t="s">
        <v>280</v>
      </c>
      <c r="L50" t="s">
        <v>207</v>
      </c>
      <c r="M50" t="s">
        <v>41</v>
      </c>
      <c r="N50" t="s">
        <v>154</v>
      </c>
      <c r="O50">
        <v>0.16</v>
      </c>
      <c r="P50">
        <v>32</v>
      </c>
      <c r="Q50">
        <v>48</v>
      </c>
      <c r="T50" t="s">
        <v>154</v>
      </c>
      <c r="U50">
        <v>0.16</v>
      </c>
      <c r="V50">
        <v>32</v>
      </c>
      <c r="W50">
        <v>48</v>
      </c>
      <c r="Z50" t="s">
        <v>155</v>
      </c>
      <c r="AA50">
        <v>0</v>
      </c>
    </row>
    <row r="51" spans="1:27">
      <c r="A51" t="s">
        <v>150</v>
      </c>
      <c r="B51">
        <v>1219042016</v>
      </c>
      <c r="C51" t="s">
        <v>32</v>
      </c>
      <c r="D51" t="s">
        <v>33</v>
      </c>
      <c r="F51" t="s">
        <v>151</v>
      </c>
      <c r="G51" t="s">
        <v>281</v>
      </c>
      <c r="H51" t="s">
        <v>282</v>
      </c>
      <c r="I51" t="s">
        <v>283</v>
      </c>
      <c r="J51" t="s">
        <v>284</v>
      </c>
      <c r="K51" t="s">
        <v>285</v>
      </c>
      <c r="L51" t="s">
        <v>153</v>
      </c>
      <c r="M51" t="s">
        <v>41</v>
      </c>
      <c r="N51" t="s">
        <v>154</v>
      </c>
      <c r="O51">
        <v>0.2</v>
      </c>
      <c r="P51">
        <v>40</v>
      </c>
      <c r="Q51">
        <v>60</v>
      </c>
      <c r="T51" t="s">
        <v>154</v>
      </c>
      <c r="U51">
        <v>0.2</v>
      </c>
      <c r="V51">
        <v>40</v>
      </c>
      <c r="W51">
        <v>60</v>
      </c>
      <c r="Z51" t="s">
        <v>155</v>
      </c>
      <c r="AA51">
        <v>0</v>
      </c>
    </row>
    <row r="52" spans="1:27">
      <c r="A52" t="s">
        <v>150</v>
      </c>
      <c r="B52">
        <v>1219042016</v>
      </c>
      <c r="C52" t="s">
        <v>32</v>
      </c>
      <c r="D52" t="s">
        <v>33</v>
      </c>
      <c r="F52" t="s">
        <v>151</v>
      </c>
      <c r="G52" t="s">
        <v>286</v>
      </c>
      <c r="H52" t="s">
        <v>287</v>
      </c>
      <c r="I52" t="s">
        <v>149</v>
      </c>
      <c r="J52" t="s">
        <v>288</v>
      </c>
      <c r="K52" t="s">
        <v>260</v>
      </c>
      <c r="L52" t="s">
        <v>153</v>
      </c>
      <c r="M52" t="s">
        <v>41</v>
      </c>
      <c r="N52" t="s">
        <v>154</v>
      </c>
      <c r="O52">
        <v>0.5</v>
      </c>
      <c r="P52">
        <v>100</v>
      </c>
      <c r="Q52">
        <v>150</v>
      </c>
      <c r="T52" t="s">
        <v>154</v>
      </c>
      <c r="U52">
        <v>0.5</v>
      </c>
      <c r="V52">
        <v>100</v>
      </c>
      <c r="W52">
        <v>150</v>
      </c>
      <c r="Z52" t="s">
        <v>155</v>
      </c>
      <c r="AA52">
        <v>0</v>
      </c>
    </row>
    <row r="53" spans="1:27">
      <c r="A53" t="s">
        <v>150</v>
      </c>
      <c r="B53">
        <v>1219042016</v>
      </c>
      <c r="C53" t="s">
        <v>32</v>
      </c>
      <c r="D53" t="s">
        <v>33</v>
      </c>
      <c r="F53" t="s">
        <v>189</v>
      </c>
      <c r="G53" t="s">
        <v>289</v>
      </c>
      <c r="H53" t="s">
        <v>290</v>
      </c>
      <c r="I53" t="s">
        <v>291</v>
      </c>
      <c r="J53" t="s">
        <v>292</v>
      </c>
      <c r="K53" t="s">
        <v>293</v>
      </c>
      <c r="L53" t="s">
        <v>294</v>
      </c>
      <c r="M53" t="s">
        <v>41</v>
      </c>
      <c r="N53" t="s">
        <v>154</v>
      </c>
      <c r="O53">
        <v>0.66</v>
      </c>
      <c r="P53">
        <v>132</v>
      </c>
      <c r="Q53">
        <v>198</v>
      </c>
      <c r="T53" t="s">
        <v>154</v>
      </c>
      <c r="U53">
        <v>0.66</v>
      </c>
      <c r="V53">
        <v>132</v>
      </c>
      <c r="W53">
        <v>198</v>
      </c>
      <c r="Z53" t="s">
        <v>155</v>
      </c>
      <c r="AA53">
        <v>0</v>
      </c>
    </row>
    <row r="54" spans="1:27">
      <c r="A54" t="s">
        <v>150</v>
      </c>
      <c r="B54">
        <v>1219042016</v>
      </c>
      <c r="C54" t="s">
        <v>32</v>
      </c>
      <c r="D54" t="s">
        <v>33</v>
      </c>
      <c r="F54" t="s">
        <v>189</v>
      </c>
      <c r="G54" t="s">
        <v>295</v>
      </c>
      <c r="H54" t="s">
        <v>296</v>
      </c>
      <c r="I54" t="s">
        <v>297</v>
      </c>
      <c r="J54" t="s">
        <v>298</v>
      </c>
      <c r="K54" t="s">
        <v>299</v>
      </c>
      <c r="L54" t="s">
        <v>179</v>
      </c>
      <c r="M54" t="s">
        <v>41</v>
      </c>
      <c r="N54" t="s">
        <v>154</v>
      </c>
      <c r="O54">
        <v>0.4</v>
      </c>
      <c r="P54">
        <v>80</v>
      </c>
      <c r="Q54">
        <v>120</v>
      </c>
      <c r="T54" t="s">
        <v>154</v>
      </c>
      <c r="U54">
        <v>0.4</v>
      </c>
      <c r="V54">
        <v>80</v>
      </c>
      <c r="W54">
        <v>120</v>
      </c>
      <c r="Z54" t="s">
        <v>155</v>
      </c>
      <c r="AA54">
        <v>0</v>
      </c>
    </row>
    <row r="55" spans="1:27">
      <c r="A55" t="s">
        <v>156</v>
      </c>
      <c r="B55">
        <v>1219042016</v>
      </c>
      <c r="C55" t="s">
        <v>32</v>
      </c>
      <c r="D55" t="s">
        <v>33</v>
      </c>
      <c r="F55" t="s">
        <v>157</v>
      </c>
      <c r="G55" t="s">
        <v>300</v>
      </c>
      <c r="H55" t="s">
        <v>301</v>
      </c>
      <c r="I55" t="s">
        <v>149</v>
      </c>
      <c r="J55" t="s">
        <v>302</v>
      </c>
      <c r="K55" t="s">
        <v>243</v>
      </c>
      <c r="L55" t="s">
        <v>218</v>
      </c>
      <c r="M55" t="s">
        <v>41</v>
      </c>
      <c r="N55" t="s">
        <v>154</v>
      </c>
      <c r="O55">
        <v>1.2</v>
      </c>
      <c r="P55">
        <v>240</v>
      </c>
      <c r="Q55">
        <v>360</v>
      </c>
      <c r="T55" t="s">
        <v>154</v>
      </c>
      <c r="U55">
        <v>1.2</v>
      </c>
      <c r="V55">
        <v>240</v>
      </c>
      <c r="W55">
        <v>360</v>
      </c>
      <c r="Z55" t="s">
        <v>155</v>
      </c>
      <c r="AA55">
        <v>0</v>
      </c>
    </row>
    <row r="56" spans="1:27">
      <c r="A56" t="s">
        <v>150</v>
      </c>
      <c r="B56">
        <v>1219042016</v>
      </c>
      <c r="C56" t="s">
        <v>32</v>
      </c>
      <c r="D56" t="s">
        <v>33</v>
      </c>
      <c r="F56" t="s">
        <v>189</v>
      </c>
      <c r="G56" t="s">
        <v>303</v>
      </c>
      <c r="H56" t="s">
        <v>304</v>
      </c>
      <c r="I56" t="s">
        <v>305</v>
      </c>
      <c r="J56" t="s">
        <v>306</v>
      </c>
      <c r="K56" t="s">
        <v>307</v>
      </c>
      <c r="L56" t="s">
        <v>308</v>
      </c>
      <c r="M56" t="s">
        <v>41</v>
      </c>
      <c r="N56" t="s">
        <v>154</v>
      </c>
      <c r="O56">
        <v>0.68</v>
      </c>
      <c r="P56">
        <v>136</v>
      </c>
      <c r="Q56">
        <v>204</v>
      </c>
      <c r="T56" t="s">
        <v>154</v>
      </c>
      <c r="U56">
        <v>0.68</v>
      </c>
      <c r="V56">
        <v>136</v>
      </c>
      <c r="W56">
        <v>204</v>
      </c>
      <c r="Z56" t="s">
        <v>155</v>
      </c>
      <c r="AA56">
        <v>0</v>
      </c>
    </row>
    <row r="57" spans="1:27">
      <c r="A57" t="s">
        <v>150</v>
      </c>
      <c r="B57">
        <v>1219042016</v>
      </c>
      <c r="C57" t="s">
        <v>32</v>
      </c>
      <c r="D57" t="s">
        <v>33</v>
      </c>
      <c r="F57" t="s">
        <v>151</v>
      </c>
      <c r="G57" t="s">
        <v>309</v>
      </c>
      <c r="H57" t="s">
        <v>310</v>
      </c>
      <c r="I57" t="s">
        <v>311</v>
      </c>
      <c r="J57" t="s">
        <v>312</v>
      </c>
      <c r="K57" t="s">
        <v>313</v>
      </c>
      <c r="L57" t="s">
        <v>314</v>
      </c>
      <c r="M57" t="s">
        <v>41</v>
      </c>
      <c r="N57" t="s">
        <v>154</v>
      </c>
      <c r="O57">
        <v>0.48</v>
      </c>
      <c r="P57">
        <v>96</v>
      </c>
      <c r="Q57">
        <v>144</v>
      </c>
      <c r="T57" t="s">
        <v>154</v>
      </c>
      <c r="U57">
        <v>0.48</v>
      </c>
      <c r="V57">
        <v>96</v>
      </c>
      <c r="W57">
        <v>144</v>
      </c>
      <c r="Z57" t="s">
        <v>155</v>
      </c>
      <c r="AA57">
        <v>0</v>
      </c>
    </row>
    <row r="58" spans="1:27">
      <c r="A58" t="s">
        <v>156</v>
      </c>
      <c r="B58">
        <v>1219042016</v>
      </c>
      <c r="C58" t="s">
        <v>32</v>
      </c>
      <c r="D58" t="s">
        <v>33</v>
      </c>
      <c r="F58" t="s">
        <v>157</v>
      </c>
      <c r="G58" t="s">
        <v>315</v>
      </c>
      <c r="H58" t="s">
        <v>316</v>
      </c>
      <c r="I58" t="s">
        <v>149</v>
      </c>
      <c r="J58" t="s">
        <v>317</v>
      </c>
      <c r="K58" t="s">
        <v>318</v>
      </c>
      <c r="L58" t="s">
        <v>319</v>
      </c>
      <c r="M58" t="s">
        <v>41</v>
      </c>
      <c r="N58" t="s">
        <v>154</v>
      </c>
      <c r="O58">
        <v>0.72</v>
      </c>
      <c r="P58">
        <v>144</v>
      </c>
      <c r="Q58">
        <v>216</v>
      </c>
      <c r="T58" t="s">
        <v>154</v>
      </c>
      <c r="U58">
        <v>0.72</v>
      </c>
      <c r="V58">
        <v>144</v>
      </c>
      <c r="W58">
        <v>216</v>
      </c>
      <c r="Z58" t="s">
        <v>155</v>
      </c>
      <c r="AA58">
        <v>0</v>
      </c>
    </row>
    <row r="59" spans="1:27">
      <c r="A59" t="s">
        <v>150</v>
      </c>
      <c r="B59">
        <v>1219042016</v>
      </c>
      <c r="C59" t="s">
        <v>32</v>
      </c>
      <c r="D59" t="s">
        <v>33</v>
      </c>
      <c r="F59" t="s">
        <v>189</v>
      </c>
      <c r="G59" t="s">
        <v>320</v>
      </c>
      <c r="H59" t="s">
        <v>321</v>
      </c>
      <c r="I59" t="s">
        <v>149</v>
      </c>
      <c r="J59" t="s">
        <v>322</v>
      </c>
      <c r="K59" t="s">
        <v>323</v>
      </c>
      <c r="L59" t="s">
        <v>218</v>
      </c>
      <c r="M59" t="s">
        <v>41</v>
      </c>
      <c r="N59" t="s">
        <v>154</v>
      </c>
      <c r="O59">
        <v>0.57999999999999996</v>
      </c>
      <c r="P59">
        <v>116</v>
      </c>
      <c r="Q59">
        <v>174</v>
      </c>
      <c r="T59" t="s">
        <v>154</v>
      </c>
      <c r="U59">
        <v>0.57999999999999996</v>
      </c>
      <c r="V59">
        <v>116</v>
      </c>
      <c r="W59">
        <v>174</v>
      </c>
      <c r="Z59" t="s">
        <v>155</v>
      </c>
      <c r="AA59">
        <v>0</v>
      </c>
    </row>
    <row r="60" spans="1:27">
      <c r="A60" t="s">
        <v>156</v>
      </c>
      <c r="B60">
        <v>1219042016</v>
      </c>
      <c r="C60" t="s">
        <v>32</v>
      </c>
      <c r="D60" t="s">
        <v>33</v>
      </c>
      <c r="F60" t="s">
        <v>157</v>
      </c>
      <c r="G60" t="s">
        <v>324</v>
      </c>
      <c r="H60" t="s">
        <v>325</v>
      </c>
      <c r="I60" t="s">
        <v>326</v>
      </c>
      <c r="J60" t="s">
        <v>327</v>
      </c>
      <c r="K60" t="s">
        <v>328</v>
      </c>
      <c r="L60" t="s">
        <v>329</v>
      </c>
      <c r="M60" t="s">
        <v>41</v>
      </c>
      <c r="N60" t="s">
        <v>154</v>
      </c>
      <c r="O60">
        <v>0.28000000000000003</v>
      </c>
      <c r="P60">
        <v>56</v>
      </c>
      <c r="Q60">
        <v>84</v>
      </c>
      <c r="T60" t="s">
        <v>154</v>
      </c>
      <c r="U60">
        <v>0.28000000000000003</v>
      </c>
      <c r="V60">
        <v>56</v>
      </c>
      <c r="W60">
        <v>84</v>
      </c>
      <c r="Z60" t="s">
        <v>155</v>
      </c>
      <c r="AA60">
        <v>0</v>
      </c>
    </row>
    <row r="61" spans="1:27">
      <c r="A61" t="s">
        <v>150</v>
      </c>
      <c r="B61">
        <v>1219042016</v>
      </c>
      <c r="C61" t="s">
        <v>32</v>
      </c>
      <c r="D61" t="s">
        <v>33</v>
      </c>
      <c r="F61" t="s">
        <v>189</v>
      </c>
      <c r="G61" t="s">
        <v>330</v>
      </c>
      <c r="H61" t="s">
        <v>331</v>
      </c>
      <c r="I61" t="s">
        <v>332</v>
      </c>
      <c r="J61" t="s">
        <v>333</v>
      </c>
      <c r="K61" t="s">
        <v>334</v>
      </c>
      <c r="L61" t="s">
        <v>308</v>
      </c>
      <c r="M61" t="s">
        <v>41</v>
      </c>
      <c r="N61" t="s">
        <v>154</v>
      </c>
      <c r="O61">
        <v>0.52</v>
      </c>
      <c r="P61">
        <v>104</v>
      </c>
      <c r="Q61">
        <v>156</v>
      </c>
      <c r="T61" t="s">
        <v>154</v>
      </c>
      <c r="U61">
        <v>0.52</v>
      </c>
      <c r="V61">
        <v>104</v>
      </c>
      <c r="W61">
        <v>156</v>
      </c>
      <c r="Z61" t="s">
        <v>155</v>
      </c>
      <c r="AA61">
        <v>0</v>
      </c>
    </row>
    <row r="62" spans="1:27">
      <c r="A62" t="s">
        <v>150</v>
      </c>
      <c r="B62">
        <v>1219042016</v>
      </c>
      <c r="C62" t="s">
        <v>32</v>
      </c>
      <c r="D62" t="s">
        <v>33</v>
      </c>
      <c r="F62" t="s">
        <v>189</v>
      </c>
      <c r="G62" t="s">
        <v>335</v>
      </c>
      <c r="H62" t="s">
        <v>336</v>
      </c>
      <c r="I62" t="s">
        <v>63</v>
      </c>
      <c r="J62" t="s">
        <v>337</v>
      </c>
      <c r="K62" t="s">
        <v>338</v>
      </c>
      <c r="L62" t="s">
        <v>201</v>
      </c>
      <c r="M62" t="s">
        <v>41</v>
      </c>
      <c r="N62" t="s">
        <v>154</v>
      </c>
      <c r="O62">
        <v>0.2</v>
      </c>
      <c r="P62">
        <v>40</v>
      </c>
      <c r="Q62">
        <v>60</v>
      </c>
      <c r="T62" t="s">
        <v>154</v>
      </c>
      <c r="U62">
        <v>0.2</v>
      </c>
      <c r="V62">
        <v>40</v>
      </c>
      <c r="W62">
        <v>60</v>
      </c>
      <c r="Z62" t="s">
        <v>155</v>
      </c>
      <c r="AA62">
        <v>0</v>
      </c>
    </row>
    <row r="63" spans="1:27">
      <c r="A63" t="s">
        <v>150</v>
      </c>
      <c r="B63">
        <v>1219042016</v>
      </c>
      <c r="C63" t="s">
        <v>32</v>
      </c>
      <c r="D63" t="s">
        <v>33</v>
      </c>
      <c r="F63" t="s">
        <v>151</v>
      </c>
      <c r="G63" t="s">
        <v>339</v>
      </c>
      <c r="H63" t="s">
        <v>340</v>
      </c>
      <c r="I63" t="s">
        <v>341</v>
      </c>
      <c r="J63" t="s">
        <v>342</v>
      </c>
      <c r="K63" t="s">
        <v>343</v>
      </c>
      <c r="L63" t="s">
        <v>153</v>
      </c>
      <c r="M63" t="s">
        <v>41</v>
      </c>
      <c r="N63" t="s">
        <v>154</v>
      </c>
      <c r="O63">
        <v>0.24</v>
      </c>
      <c r="P63">
        <v>48</v>
      </c>
      <c r="Q63">
        <v>72</v>
      </c>
      <c r="T63" t="s">
        <v>154</v>
      </c>
      <c r="U63">
        <v>0.24</v>
      </c>
      <c r="V63">
        <v>48</v>
      </c>
      <c r="W63">
        <v>72</v>
      </c>
      <c r="Z63" t="s">
        <v>155</v>
      </c>
      <c r="AA63">
        <v>0</v>
      </c>
    </row>
    <row r="64" spans="1:27">
      <c r="A64" t="s">
        <v>150</v>
      </c>
      <c r="B64">
        <v>1219042016</v>
      </c>
      <c r="C64" t="s">
        <v>32</v>
      </c>
      <c r="D64" t="s">
        <v>33</v>
      </c>
      <c r="F64" t="s">
        <v>189</v>
      </c>
      <c r="G64" t="s">
        <v>344</v>
      </c>
      <c r="H64" t="s">
        <v>345</v>
      </c>
      <c r="I64" t="s">
        <v>346</v>
      </c>
      <c r="J64" t="s">
        <v>347</v>
      </c>
      <c r="K64" t="s">
        <v>348</v>
      </c>
      <c r="L64" t="s">
        <v>153</v>
      </c>
      <c r="M64" t="s">
        <v>41</v>
      </c>
      <c r="N64" t="s">
        <v>154</v>
      </c>
      <c r="O64">
        <v>0.56000000000000005</v>
      </c>
      <c r="P64">
        <v>112</v>
      </c>
      <c r="Q64">
        <v>168</v>
      </c>
      <c r="T64" t="s">
        <v>154</v>
      </c>
      <c r="U64">
        <v>0.56000000000000005</v>
      </c>
      <c r="V64">
        <v>112</v>
      </c>
      <c r="W64">
        <v>168</v>
      </c>
      <c r="Z64" t="s">
        <v>155</v>
      </c>
      <c r="AA64">
        <v>0</v>
      </c>
    </row>
    <row r="65" spans="1:27">
      <c r="A65" t="s">
        <v>150</v>
      </c>
      <c r="B65">
        <v>1219042016</v>
      </c>
      <c r="C65" t="s">
        <v>32</v>
      </c>
      <c r="D65" t="s">
        <v>33</v>
      </c>
      <c r="F65" t="s">
        <v>151</v>
      </c>
      <c r="G65" t="s">
        <v>349</v>
      </c>
      <c r="H65" t="s">
        <v>350</v>
      </c>
      <c r="I65" t="s">
        <v>351</v>
      </c>
      <c r="J65" t="s">
        <v>352</v>
      </c>
      <c r="K65" t="s">
        <v>183</v>
      </c>
      <c r="L65" t="s">
        <v>153</v>
      </c>
      <c r="M65" t="s">
        <v>41</v>
      </c>
      <c r="N65" t="s">
        <v>154</v>
      </c>
      <c r="O65">
        <v>0.4</v>
      </c>
      <c r="P65">
        <v>80</v>
      </c>
      <c r="Q65">
        <v>120</v>
      </c>
      <c r="T65" t="s">
        <v>154</v>
      </c>
      <c r="U65">
        <v>0.4</v>
      </c>
      <c r="V65">
        <v>80</v>
      </c>
      <c r="W65">
        <v>120</v>
      </c>
      <c r="Z65" t="s">
        <v>155</v>
      </c>
      <c r="AA65">
        <v>0</v>
      </c>
    </row>
    <row r="66" spans="1:27">
      <c r="A66" t="s">
        <v>156</v>
      </c>
      <c r="B66">
        <v>1219042016</v>
      </c>
      <c r="C66" t="s">
        <v>32</v>
      </c>
      <c r="D66" t="s">
        <v>33</v>
      </c>
      <c r="F66" t="s">
        <v>353</v>
      </c>
      <c r="G66" t="s">
        <v>354</v>
      </c>
      <c r="H66" t="s">
        <v>355</v>
      </c>
      <c r="I66" t="s">
        <v>356</v>
      </c>
      <c r="J66" t="s">
        <v>357</v>
      </c>
      <c r="K66" t="s">
        <v>358</v>
      </c>
      <c r="L66" t="s">
        <v>319</v>
      </c>
      <c r="M66" t="s">
        <v>41</v>
      </c>
      <c r="N66" t="s">
        <v>154</v>
      </c>
      <c r="O66">
        <v>0.44</v>
      </c>
      <c r="P66">
        <v>88</v>
      </c>
      <c r="Q66">
        <v>132</v>
      </c>
      <c r="T66" t="s">
        <v>154</v>
      </c>
      <c r="U66">
        <v>0.44</v>
      </c>
      <c r="V66">
        <v>88</v>
      </c>
      <c r="W66">
        <v>132</v>
      </c>
      <c r="Z66" t="s">
        <v>155</v>
      </c>
      <c r="AA66">
        <v>0</v>
      </c>
    </row>
    <row r="67" spans="1:27">
      <c r="A67" t="s">
        <v>156</v>
      </c>
      <c r="B67">
        <v>1219042016</v>
      </c>
      <c r="C67" t="s">
        <v>32</v>
      </c>
      <c r="D67" t="s">
        <v>33</v>
      </c>
      <c r="F67" t="s">
        <v>353</v>
      </c>
      <c r="G67" t="s">
        <v>253</v>
      </c>
      <c r="H67" t="s">
        <v>254</v>
      </c>
      <c r="I67" t="s">
        <v>255</v>
      </c>
      <c r="J67" t="s">
        <v>256</v>
      </c>
      <c r="K67" t="s">
        <v>188</v>
      </c>
      <c r="L67" t="s">
        <v>162</v>
      </c>
      <c r="M67" t="s">
        <v>41</v>
      </c>
      <c r="N67" t="s">
        <v>154</v>
      </c>
      <c r="O67">
        <v>0.44</v>
      </c>
      <c r="P67">
        <v>88</v>
      </c>
      <c r="Q67">
        <v>132</v>
      </c>
      <c r="T67" t="s">
        <v>154</v>
      </c>
      <c r="U67">
        <v>0.44</v>
      </c>
      <c r="V67">
        <v>88</v>
      </c>
      <c r="W67">
        <v>132</v>
      </c>
      <c r="Z67" t="s">
        <v>155</v>
      </c>
      <c r="AA67">
        <v>0</v>
      </c>
    </row>
    <row r="68" spans="1:27">
      <c r="A68" t="s">
        <v>156</v>
      </c>
      <c r="B68">
        <v>1219042016</v>
      </c>
      <c r="C68" t="s">
        <v>32</v>
      </c>
      <c r="D68" t="s">
        <v>33</v>
      </c>
      <c r="F68" t="s">
        <v>353</v>
      </c>
      <c r="G68" t="s">
        <v>359</v>
      </c>
      <c r="H68" t="s">
        <v>360</v>
      </c>
      <c r="I68" t="s">
        <v>74</v>
      </c>
      <c r="J68" t="s">
        <v>361</v>
      </c>
      <c r="K68" t="s">
        <v>362</v>
      </c>
      <c r="L68" t="s">
        <v>218</v>
      </c>
      <c r="M68" t="s">
        <v>41</v>
      </c>
      <c r="N68" t="s">
        <v>154</v>
      </c>
      <c r="O68">
        <v>0.16</v>
      </c>
      <c r="P68">
        <v>32</v>
      </c>
      <c r="Q68">
        <v>48</v>
      </c>
      <c r="T68" t="s">
        <v>154</v>
      </c>
      <c r="U68">
        <v>0.16</v>
      </c>
      <c r="V68">
        <v>32</v>
      </c>
      <c r="W68">
        <v>48</v>
      </c>
      <c r="Z68" t="s">
        <v>155</v>
      </c>
      <c r="AA68">
        <v>0</v>
      </c>
    </row>
    <row r="69" spans="1:27">
      <c r="A69" t="s">
        <v>156</v>
      </c>
      <c r="B69">
        <v>1219042016</v>
      </c>
      <c r="C69" t="s">
        <v>32</v>
      </c>
      <c r="D69" t="s">
        <v>33</v>
      </c>
      <c r="F69" t="s">
        <v>353</v>
      </c>
      <c r="G69" t="s">
        <v>363</v>
      </c>
      <c r="H69" t="s">
        <v>364</v>
      </c>
      <c r="I69" t="s">
        <v>192</v>
      </c>
      <c r="J69" t="s">
        <v>365</v>
      </c>
      <c r="K69" t="s">
        <v>366</v>
      </c>
      <c r="L69" t="s">
        <v>367</v>
      </c>
      <c r="M69" t="s">
        <v>41</v>
      </c>
      <c r="N69" t="s">
        <v>154</v>
      </c>
      <c r="O69">
        <v>0.6</v>
      </c>
      <c r="P69">
        <v>120</v>
      </c>
      <c r="Q69">
        <v>180</v>
      </c>
      <c r="T69" t="s">
        <v>154</v>
      </c>
      <c r="U69">
        <v>0.6</v>
      </c>
      <c r="V69">
        <v>120</v>
      </c>
      <c r="W69">
        <v>180</v>
      </c>
      <c r="Z69" t="s">
        <v>155</v>
      </c>
      <c r="AA69">
        <v>0</v>
      </c>
    </row>
    <row r="70" spans="1:27">
      <c r="A70" t="s">
        <v>156</v>
      </c>
      <c r="B70">
        <v>1219042016</v>
      </c>
      <c r="C70" t="s">
        <v>32</v>
      </c>
      <c r="D70" t="s">
        <v>33</v>
      </c>
      <c r="F70" t="s">
        <v>353</v>
      </c>
      <c r="G70" t="s">
        <v>368</v>
      </c>
      <c r="H70" t="s">
        <v>369</v>
      </c>
      <c r="I70" t="s">
        <v>311</v>
      </c>
      <c r="J70" t="s">
        <v>370</v>
      </c>
      <c r="K70" t="s">
        <v>371</v>
      </c>
      <c r="L70" t="s">
        <v>372</v>
      </c>
      <c r="M70" t="s">
        <v>41</v>
      </c>
      <c r="N70" t="s">
        <v>154</v>
      </c>
      <c r="O70">
        <v>0.28000000000000003</v>
      </c>
      <c r="P70">
        <v>56</v>
      </c>
      <c r="Q70">
        <v>84</v>
      </c>
      <c r="T70" t="s">
        <v>154</v>
      </c>
      <c r="U70">
        <v>0.28000000000000003</v>
      </c>
      <c r="V70">
        <v>56</v>
      </c>
      <c r="W70">
        <v>84</v>
      </c>
      <c r="Z70" t="s">
        <v>155</v>
      </c>
      <c r="AA70">
        <v>0</v>
      </c>
    </row>
    <row r="71" spans="1:27">
      <c r="A71" t="s">
        <v>150</v>
      </c>
      <c r="B71">
        <v>1219042016</v>
      </c>
      <c r="C71" t="s">
        <v>32</v>
      </c>
      <c r="D71" t="s">
        <v>33</v>
      </c>
      <c r="F71" t="s">
        <v>151</v>
      </c>
      <c r="G71" t="s">
        <v>113</v>
      </c>
      <c r="H71" t="s">
        <v>114</v>
      </c>
      <c r="I71" t="s">
        <v>63</v>
      </c>
      <c r="J71" t="s">
        <v>116</v>
      </c>
      <c r="K71" t="s">
        <v>260</v>
      </c>
      <c r="L71" t="s">
        <v>207</v>
      </c>
      <c r="M71" t="s">
        <v>41</v>
      </c>
      <c r="N71" t="s">
        <v>154</v>
      </c>
      <c r="O71">
        <v>0.98</v>
      </c>
      <c r="P71">
        <v>196</v>
      </c>
      <c r="Q71">
        <v>294</v>
      </c>
      <c r="T71" t="s">
        <v>154</v>
      </c>
      <c r="U71">
        <v>0.98</v>
      </c>
      <c r="V71">
        <v>196</v>
      </c>
      <c r="W71">
        <v>294</v>
      </c>
      <c r="Z71" t="s">
        <v>155</v>
      </c>
      <c r="AA71">
        <v>0</v>
      </c>
    </row>
    <row r="72" spans="1:27">
      <c r="A72" t="s">
        <v>71</v>
      </c>
      <c r="B72">
        <v>1219042016</v>
      </c>
      <c r="C72" t="s">
        <v>32</v>
      </c>
      <c r="D72" t="s">
        <v>33</v>
      </c>
      <c r="F72" t="s">
        <v>189</v>
      </c>
      <c r="G72" t="s">
        <v>373</v>
      </c>
      <c r="H72" t="s">
        <v>374</v>
      </c>
      <c r="I72" t="s">
        <v>311</v>
      </c>
      <c r="J72" t="s">
        <v>375</v>
      </c>
      <c r="K72" t="s">
        <v>376</v>
      </c>
      <c r="L72" t="s">
        <v>63</v>
      </c>
      <c r="M72" t="s">
        <v>41</v>
      </c>
      <c r="N72" t="s">
        <v>154</v>
      </c>
      <c r="O72">
        <v>0.56000000000000005</v>
      </c>
      <c r="P72">
        <v>112</v>
      </c>
      <c r="T72">
        <v>0</v>
      </c>
      <c r="U72">
        <v>0</v>
      </c>
      <c r="Z72">
        <v>0</v>
      </c>
      <c r="AA72">
        <v>0</v>
      </c>
    </row>
    <row r="73" spans="1:27">
      <c r="A73" t="s">
        <v>71</v>
      </c>
      <c r="B73">
        <v>1219042016</v>
      </c>
      <c r="C73" t="s">
        <v>32</v>
      </c>
      <c r="D73" t="s">
        <v>33</v>
      </c>
      <c r="F73" t="s">
        <v>151</v>
      </c>
      <c r="G73" t="s">
        <v>377</v>
      </c>
      <c r="H73" t="s">
        <v>378</v>
      </c>
      <c r="I73" t="s">
        <v>63</v>
      </c>
      <c r="J73" t="s">
        <v>379</v>
      </c>
      <c r="K73" t="s">
        <v>380</v>
      </c>
      <c r="L73" t="s">
        <v>381</v>
      </c>
      <c r="M73" t="s">
        <v>41</v>
      </c>
      <c r="N73" t="s">
        <v>42</v>
      </c>
      <c r="O73">
        <v>0.32</v>
      </c>
      <c r="P73">
        <v>64</v>
      </c>
      <c r="Q73">
        <v>120</v>
      </c>
      <c r="T73">
        <v>0</v>
      </c>
      <c r="U73">
        <v>0</v>
      </c>
      <c r="Z73">
        <v>0</v>
      </c>
      <c r="AA73">
        <v>0</v>
      </c>
    </row>
    <row r="74" spans="1:27">
      <c r="A74" t="s">
        <v>71</v>
      </c>
      <c r="B74">
        <v>1219042016</v>
      </c>
      <c r="C74" t="s">
        <v>32</v>
      </c>
      <c r="D74" t="s">
        <v>33</v>
      </c>
      <c r="F74" t="s">
        <v>151</v>
      </c>
      <c r="G74" t="s">
        <v>382</v>
      </c>
      <c r="H74" t="s">
        <v>383</v>
      </c>
      <c r="I74" t="s">
        <v>74</v>
      </c>
      <c r="J74" t="s">
        <v>124</v>
      </c>
      <c r="K74" t="s">
        <v>384</v>
      </c>
      <c r="L74" t="s">
        <v>63</v>
      </c>
      <c r="M74" t="s">
        <v>41</v>
      </c>
      <c r="N74" t="s">
        <v>42</v>
      </c>
      <c r="O74">
        <v>0.38</v>
      </c>
      <c r="P74">
        <v>76</v>
      </c>
      <c r="Q74">
        <v>142</v>
      </c>
      <c r="T74">
        <v>0</v>
      </c>
      <c r="U74">
        <v>0</v>
      </c>
      <c r="Z74">
        <v>0</v>
      </c>
      <c r="AA74">
        <v>0</v>
      </c>
    </row>
    <row r="75" spans="1:27">
      <c r="A75" t="s">
        <v>71</v>
      </c>
      <c r="B75">
        <v>1219042016</v>
      </c>
      <c r="C75" t="s">
        <v>32</v>
      </c>
      <c r="D75" t="s">
        <v>33</v>
      </c>
      <c r="F75" t="s">
        <v>189</v>
      </c>
      <c r="G75" t="s">
        <v>385</v>
      </c>
      <c r="H75" t="s">
        <v>386</v>
      </c>
      <c r="I75" t="s">
        <v>63</v>
      </c>
      <c r="J75" t="s">
        <v>387</v>
      </c>
      <c r="K75" t="s">
        <v>388</v>
      </c>
      <c r="L75" t="s">
        <v>63</v>
      </c>
      <c r="M75" t="s">
        <v>41</v>
      </c>
      <c r="N75" t="s">
        <v>154</v>
      </c>
      <c r="O75">
        <v>0.32</v>
      </c>
      <c r="P75">
        <v>64</v>
      </c>
      <c r="T75">
        <v>0</v>
      </c>
      <c r="U75">
        <v>0</v>
      </c>
      <c r="Z75">
        <v>0</v>
      </c>
      <c r="AA75">
        <v>0</v>
      </c>
    </row>
    <row r="76" spans="1:27">
      <c r="A76" t="s">
        <v>71</v>
      </c>
      <c r="B76">
        <v>1219042016</v>
      </c>
      <c r="C76" t="s">
        <v>32</v>
      </c>
      <c r="D76" t="s">
        <v>33</v>
      </c>
      <c r="F76" t="s">
        <v>151</v>
      </c>
      <c r="G76" t="s">
        <v>389</v>
      </c>
      <c r="H76" t="s">
        <v>390</v>
      </c>
      <c r="I76" t="s">
        <v>391</v>
      </c>
      <c r="J76" t="s">
        <v>392</v>
      </c>
      <c r="K76" t="s">
        <v>393</v>
      </c>
      <c r="L76" t="s">
        <v>207</v>
      </c>
      <c r="M76" t="s">
        <v>41</v>
      </c>
      <c r="N76" t="s">
        <v>42</v>
      </c>
      <c r="O76">
        <v>0.5</v>
      </c>
      <c r="P76">
        <v>100</v>
      </c>
      <c r="Q76">
        <v>188</v>
      </c>
      <c r="T76">
        <v>0</v>
      </c>
      <c r="U76">
        <v>0</v>
      </c>
      <c r="Z76">
        <v>0</v>
      </c>
      <c r="AA76">
        <v>0</v>
      </c>
    </row>
    <row r="77" spans="1:27">
      <c r="A77" t="s">
        <v>71</v>
      </c>
      <c r="B77">
        <v>1219042016</v>
      </c>
      <c r="C77" t="s">
        <v>32</v>
      </c>
      <c r="D77" t="s">
        <v>33</v>
      </c>
      <c r="F77" t="s">
        <v>394</v>
      </c>
      <c r="G77" t="s">
        <v>395</v>
      </c>
      <c r="H77" t="s">
        <v>396</v>
      </c>
      <c r="I77" t="s">
        <v>165</v>
      </c>
      <c r="J77" t="s">
        <v>397</v>
      </c>
      <c r="K77" t="s">
        <v>145</v>
      </c>
      <c r="L77" t="s">
        <v>398</v>
      </c>
      <c r="M77" t="s">
        <v>41</v>
      </c>
      <c r="N77" t="s">
        <v>42</v>
      </c>
      <c r="O77">
        <v>0.32</v>
      </c>
      <c r="P77">
        <v>64</v>
      </c>
      <c r="Q77">
        <v>120</v>
      </c>
      <c r="T77">
        <v>0</v>
      </c>
      <c r="U77">
        <v>0</v>
      </c>
      <c r="Z77">
        <v>0</v>
      </c>
      <c r="AA77">
        <v>0</v>
      </c>
    </row>
    <row r="78" spans="1:27">
      <c r="A78" t="s">
        <v>71</v>
      </c>
      <c r="B78">
        <v>1219042016</v>
      </c>
      <c r="C78" t="s">
        <v>32</v>
      </c>
      <c r="D78" t="s">
        <v>33</v>
      </c>
      <c r="F78" t="s">
        <v>394</v>
      </c>
      <c r="G78" t="s">
        <v>244</v>
      </c>
      <c r="H78" t="s">
        <v>399</v>
      </c>
      <c r="I78" t="s">
        <v>311</v>
      </c>
      <c r="J78" t="s">
        <v>400</v>
      </c>
      <c r="K78" t="s">
        <v>145</v>
      </c>
      <c r="L78" t="s">
        <v>162</v>
      </c>
      <c r="M78" t="s">
        <v>41</v>
      </c>
      <c r="N78" t="s">
        <v>42</v>
      </c>
      <c r="O78">
        <v>0.6</v>
      </c>
      <c r="P78">
        <v>120</v>
      </c>
      <c r="Q78">
        <v>225</v>
      </c>
      <c r="T78">
        <v>0</v>
      </c>
      <c r="U78">
        <v>0</v>
      </c>
      <c r="Z78">
        <v>0</v>
      </c>
      <c r="AA78">
        <v>0</v>
      </c>
    </row>
    <row r="79" spans="1:27">
      <c r="A79" t="s">
        <v>71</v>
      </c>
      <c r="B79">
        <v>1219042016</v>
      </c>
      <c r="C79" t="s">
        <v>32</v>
      </c>
      <c r="D79" t="s">
        <v>33</v>
      </c>
      <c r="F79" t="s">
        <v>394</v>
      </c>
      <c r="G79" t="s">
        <v>401</v>
      </c>
      <c r="H79" t="s">
        <v>402</v>
      </c>
      <c r="I79" t="s">
        <v>403</v>
      </c>
      <c r="J79" t="s">
        <v>404</v>
      </c>
      <c r="K79" t="s">
        <v>145</v>
      </c>
      <c r="L79" t="s">
        <v>218</v>
      </c>
      <c r="M79" t="s">
        <v>41</v>
      </c>
      <c r="N79" t="s">
        <v>42</v>
      </c>
      <c r="O79">
        <v>0.5</v>
      </c>
      <c r="P79">
        <v>100</v>
      </c>
      <c r="Q79">
        <v>187</v>
      </c>
      <c r="T79">
        <v>0</v>
      </c>
      <c r="U79">
        <v>0</v>
      </c>
      <c r="Z79">
        <v>0</v>
      </c>
      <c r="AA79">
        <v>0</v>
      </c>
    </row>
    <row r="80" spans="1:27">
      <c r="A80" t="s">
        <v>71</v>
      </c>
      <c r="B80">
        <v>1219042016</v>
      </c>
      <c r="C80" t="s">
        <v>32</v>
      </c>
      <c r="D80" t="s">
        <v>33</v>
      </c>
      <c r="F80" t="s">
        <v>394</v>
      </c>
      <c r="G80" t="s">
        <v>405</v>
      </c>
      <c r="H80" t="s">
        <v>406</v>
      </c>
      <c r="I80" t="s">
        <v>407</v>
      </c>
      <c r="J80" t="s">
        <v>408</v>
      </c>
      <c r="K80" t="s">
        <v>145</v>
      </c>
      <c r="L80" t="s">
        <v>409</v>
      </c>
      <c r="M80" t="s">
        <v>41</v>
      </c>
      <c r="N80" t="s">
        <v>42</v>
      </c>
      <c r="O80">
        <v>0.2</v>
      </c>
      <c r="P80">
        <v>40</v>
      </c>
      <c r="Q80">
        <v>75</v>
      </c>
      <c r="T80">
        <v>0</v>
      </c>
      <c r="U80">
        <v>0</v>
      </c>
      <c r="Z80">
        <v>0</v>
      </c>
      <c r="AA80">
        <v>0</v>
      </c>
    </row>
    <row r="81" spans="1:27">
      <c r="A81" t="s">
        <v>71</v>
      </c>
      <c r="B81">
        <v>1219042016</v>
      </c>
      <c r="C81" t="s">
        <v>32</v>
      </c>
      <c r="D81" t="s">
        <v>33</v>
      </c>
      <c r="F81" t="s">
        <v>394</v>
      </c>
      <c r="G81" t="s">
        <v>410</v>
      </c>
      <c r="H81" t="s">
        <v>411</v>
      </c>
      <c r="I81" t="s">
        <v>63</v>
      </c>
      <c r="J81" t="s">
        <v>361</v>
      </c>
      <c r="K81" t="s">
        <v>145</v>
      </c>
      <c r="L81" t="s">
        <v>412</v>
      </c>
      <c r="M81" t="s">
        <v>41</v>
      </c>
      <c r="N81" t="s">
        <v>42</v>
      </c>
      <c r="O81">
        <v>0.8</v>
      </c>
      <c r="P81">
        <v>160</v>
      </c>
      <c r="Q81">
        <v>300</v>
      </c>
      <c r="T81">
        <v>0</v>
      </c>
      <c r="U81">
        <v>0</v>
      </c>
      <c r="Z81">
        <v>0</v>
      </c>
      <c r="AA81">
        <v>0</v>
      </c>
    </row>
    <row r="82" spans="1:27">
      <c r="A82" t="s">
        <v>71</v>
      </c>
      <c r="B82">
        <v>1219042016</v>
      </c>
      <c r="C82" t="s">
        <v>32</v>
      </c>
      <c r="D82" t="s">
        <v>33</v>
      </c>
      <c r="F82" t="s">
        <v>394</v>
      </c>
      <c r="G82" t="s">
        <v>413</v>
      </c>
      <c r="H82" t="s">
        <v>414</v>
      </c>
      <c r="I82" t="s">
        <v>63</v>
      </c>
      <c r="J82" t="s">
        <v>415</v>
      </c>
      <c r="K82" t="s">
        <v>145</v>
      </c>
      <c r="L82" t="s">
        <v>398</v>
      </c>
      <c r="M82" t="s">
        <v>41</v>
      </c>
      <c r="N82" t="s">
        <v>42</v>
      </c>
      <c r="O82">
        <v>0.2</v>
      </c>
      <c r="P82">
        <v>40</v>
      </c>
      <c r="Q82">
        <v>75</v>
      </c>
      <c r="T82">
        <v>0</v>
      </c>
      <c r="U82">
        <v>0</v>
      </c>
      <c r="Z82">
        <v>0</v>
      </c>
      <c r="AA82">
        <v>0</v>
      </c>
    </row>
    <row r="83" spans="1:27">
      <c r="A83" t="s">
        <v>71</v>
      </c>
      <c r="B83">
        <v>1219042016</v>
      </c>
      <c r="C83" t="s">
        <v>32</v>
      </c>
      <c r="D83" t="s">
        <v>33</v>
      </c>
      <c r="F83" t="s">
        <v>394</v>
      </c>
      <c r="G83" t="s">
        <v>416</v>
      </c>
      <c r="H83" t="s">
        <v>417</v>
      </c>
      <c r="I83" t="s">
        <v>418</v>
      </c>
      <c r="J83" t="s">
        <v>419</v>
      </c>
      <c r="K83" t="s">
        <v>145</v>
      </c>
      <c r="L83" t="s">
        <v>409</v>
      </c>
      <c r="M83" t="s">
        <v>41</v>
      </c>
      <c r="N83" t="s">
        <v>42</v>
      </c>
      <c r="O83">
        <v>0.2</v>
      </c>
      <c r="P83">
        <v>40</v>
      </c>
      <c r="Q83">
        <v>75</v>
      </c>
      <c r="T83">
        <v>0</v>
      </c>
      <c r="U83">
        <v>0</v>
      </c>
      <c r="Z83">
        <v>0</v>
      </c>
      <c r="AA83">
        <v>0</v>
      </c>
    </row>
    <row r="84" spans="1:27">
      <c r="A84" t="s">
        <v>71</v>
      </c>
      <c r="B84">
        <v>1219042016</v>
      </c>
      <c r="C84" t="s">
        <v>32</v>
      </c>
      <c r="D84" t="s">
        <v>33</v>
      </c>
      <c r="F84" t="s">
        <v>394</v>
      </c>
      <c r="G84" t="s">
        <v>420</v>
      </c>
      <c r="H84" t="s">
        <v>421</v>
      </c>
      <c r="I84" t="s">
        <v>74</v>
      </c>
      <c r="J84" t="s">
        <v>422</v>
      </c>
      <c r="K84" t="s">
        <v>145</v>
      </c>
      <c r="L84" t="s">
        <v>409</v>
      </c>
      <c r="M84" t="s">
        <v>41</v>
      </c>
      <c r="N84" t="s">
        <v>42</v>
      </c>
      <c r="O84">
        <v>0.32</v>
      </c>
      <c r="P84">
        <v>64</v>
      </c>
      <c r="Q84">
        <v>120</v>
      </c>
      <c r="T84">
        <v>0</v>
      </c>
      <c r="U84">
        <v>0</v>
      </c>
      <c r="Z84">
        <v>0</v>
      </c>
      <c r="AA84">
        <v>0</v>
      </c>
    </row>
    <row r="85" spans="1:27">
      <c r="A85" t="s">
        <v>71</v>
      </c>
      <c r="B85">
        <v>1219042016</v>
      </c>
      <c r="C85" t="s">
        <v>32</v>
      </c>
      <c r="D85" t="s">
        <v>33</v>
      </c>
      <c r="F85" t="s">
        <v>394</v>
      </c>
      <c r="G85" t="s">
        <v>423</v>
      </c>
      <c r="H85" t="s">
        <v>424</v>
      </c>
      <c r="I85" t="s">
        <v>425</v>
      </c>
      <c r="J85" t="s">
        <v>426</v>
      </c>
      <c r="K85" t="s">
        <v>145</v>
      </c>
      <c r="L85" t="s">
        <v>398</v>
      </c>
      <c r="M85" t="s">
        <v>41</v>
      </c>
      <c r="N85" t="s">
        <v>42</v>
      </c>
      <c r="O85">
        <v>0.5</v>
      </c>
      <c r="P85">
        <v>100</v>
      </c>
      <c r="Q85">
        <v>187</v>
      </c>
      <c r="T85">
        <v>0</v>
      </c>
      <c r="U85">
        <v>0</v>
      </c>
      <c r="Z85">
        <v>0</v>
      </c>
      <c r="AA85">
        <v>0</v>
      </c>
    </row>
    <row r="86" spans="1:27">
      <c r="A86" t="s">
        <v>71</v>
      </c>
      <c r="B86">
        <v>1219042016</v>
      </c>
      <c r="C86" t="s">
        <v>32</v>
      </c>
      <c r="D86" t="s">
        <v>33</v>
      </c>
      <c r="F86" t="s">
        <v>394</v>
      </c>
      <c r="G86" t="s">
        <v>427</v>
      </c>
      <c r="H86" t="s">
        <v>428</v>
      </c>
      <c r="I86" t="s">
        <v>74</v>
      </c>
      <c r="J86" t="s">
        <v>429</v>
      </c>
      <c r="K86" t="s">
        <v>145</v>
      </c>
      <c r="L86" t="s">
        <v>409</v>
      </c>
      <c r="M86" t="s">
        <v>41</v>
      </c>
      <c r="N86" t="s">
        <v>42</v>
      </c>
      <c r="O86">
        <v>0.2</v>
      </c>
      <c r="P86">
        <v>40</v>
      </c>
      <c r="Q86">
        <v>75</v>
      </c>
      <c r="T86">
        <v>0</v>
      </c>
      <c r="U86">
        <v>0</v>
      </c>
      <c r="Z86">
        <v>0</v>
      </c>
      <c r="AA86">
        <v>0</v>
      </c>
    </row>
    <row r="87" spans="1:27">
      <c r="A87" t="s">
        <v>71</v>
      </c>
      <c r="B87">
        <v>1219042016</v>
      </c>
      <c r="C87" t="s">
        <v>32</v>
      </c>
      <c r="D87" t="s">
        <v>33</v>
      </c>
      <c r="F87" t="s">
        <v>394</v>
      </c>
      <c r="G87" t="s">
        <v>430</v>
      </c>
      <c r="H87" t="s">
        <v>431</v>
      </c>
      <c r="I87" t="s">
        <v>432</v>
      </c>
      <c r="J87" t="s">
        <v>433</v>
      </c>
      <c r="K87" t="s">
        <v>145</v>
      </c>
      <c r="L87" t="s">
        <v>398</v>
      </c>
      <c r="M87" t="s">
        <v>41</v>
      </c>
      <c r="N87" t="s">
        <v>42</v>
      </c>
      <c r="O87">
        <v>0.24</v>
      </c>
      <c r="P87">
        <v>48</v>
      </c>
      <c r="Q87">
        <v>90</v>
      </c>
      <c r="T87">
        <v>0</v>
      </c>
      <c r="U87">
        <v>0</v>
      </c>
      <c r="Z87">
        <v>0</v>
      </c>
      <c r="AA87">
        <v>0</v>
      </c>
    </row>
    <row r="88" spans="1:27">
      <c r="A88" t="s">
        <v>71</v>
      </c>
      <c r="B88">
        <v>1219042016</v>
      </c>
      <c r="C88" t="s">
        <v>32</v>
      </c>
      <c r="D88" t="s">
        <v>33</v>
      </c>
      <c r="F88" t="s">
        <v>394</v>
      </c>
      <c r="G88" t="s">
        <v>434</v>
      </c>
      <c r="H88" t="s">
        <v>435</v>
      </c>
      <c r="I88" t="s">
        <v>63</v>
      </c>
      <c r="J88" t="s">
        <v>436</v>
      </c>
      <c r="K88" t="s">
        <v>145</v>
      </c>
      <c r="L88" t="s">
        <v>437</v>
      </c>
      <c r="M88" t="s">
        <v>41</v>
      </c>
      <c r="N88" t="s">
        <v>42</v>
      </c>
      <c r="O88">
        <v>1</v>
      </c>
      <c r="P88">
        <v>200</v>
      </c>
      <c r="Q88">
        <v>375</v>
      </c>
      <c r="T88">
        <v>0</v>
      </c>
      <c r="U88">
        <v>0</v>
      </c>
      <c r="Z88">
        <v>0</v>
      </c>
      <c r="AA88">
        <v>0</v>
      </c>
    </row>
    <row r="89" spans="1:27">
      <c r="A89" t="s">
        <v>71</v>
      </c>
      <c r="B89">
        <v>1219042016</v>
      </c>
      <c r="C89" t="s">
        <v>32</v>
      </c>
      <c r="D89" t="s">
        <v>33</v>
      </c>
      <c r="F89" t="s">
        <v>394</v>
      </c>
      <c r="G89" t="s">
        <v>438</v>
      </c>
      <c r="H89" t="s">
        <v>439</v>
      </c>
      <c r="I89" t="s">
        <v>63</v>
      </c>
      <c r="J89" t="s">
        <v>440</v>
      </c>
      <c r="K89" t="s">
        <v>145</v>
      </c>
      <c r="L89" t="s">
        <v>412</v>
      </c>
      <c r="M89" t="s">
        <v>41</v>
      </c>
      <c r="N89" t="s">
        <v>42</v>
      </c>
      <c r="O89">
        <v>1</v>
      </c>
      <c r="P89">
        <v>200</v>
      </c>
      <c r="Q89">
        <v>375</v>
      </c>
      <c r="T89">
        <v>0</v>
      </c>
      <c r="U89">
        <v>0</v>
      </c>
      <c r="Z89">
        <v>0</v>
      </c>
      <c r="AA89">
        <v>0</v>
      </c>
    </row>
    <row r="90" spans="1:27">
      <c r="A90" t="s">
        <v>71</v>
      </c>
      <c r="B90">
        <v>1219042016</v>
      </c>
      <c r="C90" t="s">
        <v>32</v>
      </c>
      <c r="D90" t="s">
        <v>33</v>
      </c>
      <c r="F90" t="s">
        <v>394</v>
      </c>
      <c r="G90" t="s">
        <v>441</v>
      </c>
      <c r="H90" t="s">
        <v>442</v>
      </c>
      <c r="I90" t="s">
        <v>74</v>
      </c>
      <c r="J90" t="s">
        <v>443</v>
      </c>
      <c r="K90" t="s">
        <v>145</v>
      </c>
      <c r="L90" t="s">
        <v>398</v>
      </c>
      <c r="M90" t="s">
        <v>41</v>
      </c>
      <c r="N90" t="s">
        <v>42</v>
      </c>
      <c r="O90">
        <v>0.4</v>
      </c>
      <c r="P90">
        <v>80</v>
      </c>
      <c r="Q90">
        <v>150</v>
      </c>
      <c r="T90">
        <v>0</v>
      </c>
      <c r="U90">
        <v>0</v>
      </c>
      <c r="Z90">
        <v>0</v>
      </c>
      <c r="AA90">
        <v>0</v>
      </c>
    </row>
    <row r="91" spans="1:27">
      <c r="A91" t="s">
        <v>71</v>
      </c>
      <c r="B91">
        <v>1219042016</v>
      </c>
      <c r="C91" t="s">
        <v>32</v>
      </c>
      <c r="D91" t="s">
        <v>33</v>
      </c>
      <c r="F91" t="s">
        <v>394</v>
      </c>
      <c r="G91" t="s">
        <v>444</v>
      </c>
      <c r="H91" t="s">
        <v>445</v>
      </c>
      <c r="I91" t="s">
        <v>63</v>
      </c>
      <c r="J91" t="s">
        <v>446</v>
      </c>
      <c r="K91" t="s">
        <v>145</v>
      </c>
      <c r="L91" t="s">
        <v>218</v>
      </c>
      <c r="M91" t="s">
        <v>41</v>
      </c>
      <c r="N91" t="s">
        <v>42</v>
      </c>
      <c r="O91">
        <v>0.7</v>
      </c>
      <c r="P91">
        <v>140</v>
      </c>
      <c r="Q91">
        <v>262</v>
      </c>
      <c r="T91">
        <v>0</v>
      </c>
      <c r="U91">
        <v>0</v>
      </c>
      <c r="Z91">
        <v>0</v>
      </c>
      <c r="AA91">
        <v>0</v>
      </c>
    </row>
    <row r="92" spans="1:27">
      <c r="A92" t="s">
        <v>71</v>
      </c>
      <c r="B92">
        <v>1219042016</v>
      </c>
      <c r="C92" t="s">
        <v>32</v>
      </c>
      <c r="D92" t="s">
        <v>33</v>
      </c>
      <c r="F92" t="s">
        <v>394</v>
      </c>
      <c r="G92" t="s">
        <v>447</v>
      </c>
      <c r="H92" t="s">
        <v>448</v>
      </c>
      <c r="I92" t="s">
        <v>449</v>
      </c>
      <c r="J92" t="s">
        <v>450</v>
      </c>
      <c r="K92" t="s">
        <v>145</v>
      </c>
      <c r="L92" t="s">
        <v>398</v>
      </c>
      <c r="M92" t="s">
        <v>41</v>
      </c>
      <c r="N92" t="s">
        <v>42</v>
      </c>
      <c r="O92">
        <v>0.4</v>
      </c>
      <c r="P92">
        <v>80</v>
      </c>
      <c r="Q92">
        <v>150</v>
      </c>
      <c r="T92">
        <v>0</v>
      </c>
      <c r="U92">
        <v>0</v>
      </c>
      <c r="Z92">
        <v>0</v>
      </c>
      <c r="AA92">
        <v>0</v>
      </c>
    </row>
    <row r="93" spans="1:27">
      <c r="A93" t="s">
        <v>71</v>
      </c>
      <c r="B93">
        <v>1219042016</v>
      </c>
      <c r="C93" t="s">
        <v>32</v>
      </c>
      <c r="D93" t="s">
        <v>33</v>
      </c>
      <c r="F93" t="s">
        <v>394</v>
      </c>
      <c r="G93" t="s">
        <v>451</v>
      </c>
      <c r="H93" t="s">
        <v>452</v>
      </c>
      <c r="I93" t="s">
        <v>63</v>
      </c>
      <c r="J93" t="s">
        <v>453</v>
      </c>
      <c r="K93" t="s">
        <v>145</v>
      </c>
      <c r="L93" t="s">
        <v>437</v>
      </c>
      <c r="M93" t="s">
        <v>41</v>
      </c>
      <c r="N93" t="s">
        <v>42</v>
      </c>
      <c r="O93">
        <v>1.6</v>
      </c>
      <c r="P93">
        <v>320</v>
      </c>
      <c r="Q93">
        <v>600</v>
      </c>
      <c r="T93">
        <v>0</v>
      </c>
      <c r="U93">
        <v>0</v>
      </c>
      <c r="Z93">
        <v>0</v>
      </c>
      <c r="AA93">
        <v>0</v>
      </c>
    </row>
    <row r="94" spans="1:27">
      <c r="A94" t="s">
        <v>150</v>
      </c>
      <c r="B94">
        <v>1219042016</v>
      </c>
      <c r="C94" t="s">
        <v>32</v>
      </c>
      <c r="D94" t="s">
        <v>33</v>
      </c>
      <c r="F94" t="s">
        <v>189</v>
      </c>
      <c r="G94" t="s">
        <v>454</v>
      </c>
      <c r="H94" t="s">
        <v>455</v>
      </c>
      <c r="I94" t="s">
        <v>456</v>
      </c>
      <c r="J94" t="s">
        <v>457</v>
      </c>
      <c r="K94" t="s">
        <v>458</v>
      </c>
      <c r="L94" t="s">
        <v>459</v>
      </c>
      <c r="M94" t="s">
        <v>41</v>
      </c>
      <c r="N94" t="s">
        <v>154</v>
      </c>
      <c r="O94">
        <v>0.4</v>
      </c>
      <c r="P94">
        <v>80</v>
      </c>
      <c r="Q94">
        <v>120</v>
      </c>
      <c r="T94" t="s">
        <v>154</v>
      </c>
      <c r="U94">
        <v>0.4</v>
      </c>
      <c r="V94">
        <v>80</v>
      </c>
      <c r="W94">
        <v>120</v>
      </c>
      <c r="Z94" t="s">
        <v>155</v>
      </c>
      <c r="AA94">
        <v>0</v>
      </c>
    </row>
    <row r="95" spans="1:27">
      <c r="A95" t="s">
        <v>156</v>
      </c>
      <c r="B95">
        <v>1219042016</v>
      </c>
      <c r="C95" t="s">
        <v>32</v>
      </c>
      <c r="D95" t="s">
        <v>33</v>
      </c>
      <c r="F95" t="s">
        <v>157</v>
      </c>
      <c r="G95" t="s">
        <v>460</v>
      </c>
      <c r="H95" t="s">
        <v>461</v>
      </c>
      <c r="I95" t="s">
        <v>462</v>
      </c>
      <c r="J95" t="s">
        <v>463</v>
      </c>
      <c r="K95" t="s">
        <v>464</v>
      </c>
      <c r="L95" t="s">
        <v>465</v>
      </c>
      <c r="M95" t="s">
        <v>41</v>
      </c>
      <c r="N95" t="s">
        <v>154</v>
      </c>
      <c r="O95">
        <v>0.96</v>
      </c>
      <c r="P95">
        <v>192</v>
      </c>
      <c r="Q95">
        <v>288</v>
      </c>
      <c r="T95" t="s">
        <v>154</v>
      </c>
      <c r="U95">
        <v>0.96</v>
      </c>
      <c r="V95">
        <v>192</v>
      </c>
      <c r="W95">
        <v>288</v>
      </c>
      <c r="Z95" t="s">
        <v>155</v>
      </c>
      <c r="AA95">
        <v>0</v>
      </c>
    </row>
    <row r="96" spans="1:27">
      <c r="A96" t="s">
        <v>150</v>
      </c>
      <c r="B96">
        <v>1219042016</v>
      </c>
      <c r="C96" t="s">
        <v>32</v>
      </c>
      <c r="D96" t="s">
        <v>33</v>
      </c>
      <c r="F96" t="s">
        <v>189</v>
      </c>
      <c r="G96" t="s">
        <v>359</v>
      </c>
      <c r="H96" t="s">
        <v>360</v>
      </c>
      <c r="I96" t="s">
        <v>74</v>
      </c>
      <c r="J96" t="s">
        <v>361</v>
      </c>
      <c r="K96" t="s">
        <v>362</v>
      </c>
      <c r="L96" t="s">
        <v>466</v>
      </c>
      <c r="M96" t="s">
        <v>41</v>
      </c>
      <c r="N96" t="s">
        <v>154</v>
      </c>
      <c r="O96">
        <v>0.08</v>
      </c>
      <c r="P96">
        <v>16</v>
      </c>
      <c r="Q96">
        <v>24</v>
      </c>
      <c r="T96" t="s">
        <v>154</v>
      </c>
      <c r="U96">
        <v>0.08</v>
      </c>
      <c r="V96">
        <v>16</v>
      </c>
      <c r="W96">
        <v>24</v>
      </c>
      <c r="Z96" t="s">
        <v>155</v>
      </c>
      <c r="AA96">
        <v>0</v>
      </c>
    </row>
    <row r="97" spans="1:27">
      <c r="A97" t="s">
        <v>150</v>
      </c>
      <c r="B97">
        <v>1219042016</v>
      </c>
      <c r="C97" t="s">
        <v>32</v>
      </c>
      <c r="D97" t="s">
        <v>33</v>
      </c>
      <c r="F97" t="s">
        <v>189</v>
      </c>
      <c r="G97" t="s">
        <v>467</v>
      </c>
      <c r="H97" t="s">
        <v>468</v>
      </c>
      <c r="I97" t="s">
        <v>63</v>
      </c>
      <c r="J97" t="s">
        <v>469</v>
      </c>
      <c r="K97" t="s">
        <v>470</v>
      </c>
      <c r="L97" t="s">
        <v>195</v>
      </c>
      <c r="M97" t="s">
        <v>41</v>
      </c>
      <c r="N97" t="s">
        <v>154</v>
      </c>
      <c r="O97">
        <v>0.52</v>
      </c>
      <c r="P97">
        <v>104</v>
      </c>
      <c r="Q97">
        <v>156</v>
      </c>
      <c r="T97" t="s">
        <v>154</v>
      </c>
      <c r="U97">
        <v>0.52</v>
      </c>
      <c r="V97">
        <v>104</v>
      </c>
      <c r="W97">
        <v>156</v>
      </c>
      <c r="Z97" t="s">
        <v>155</v>
      </c>
      <c r="AA97">
        <v>0</v>
      </c>
    </row>
    <row r="98" spans="1:27">
      <c r="A98" t="s">
        <v>150</v>
      </c>
      <c r="B98">
        <v>1219042016</v>
      </c>
      <c r="C98" t="s">
        <v>32</v>
      </c>
      <c r="D98" t="s">
        <v>33</v>
      </c>
      <c r="F98" t="s">
        <v>151</v>
      </c>
      <c r="G98" t="s">
        <v>471</v>
      </c>
      <c r="H98" t="s">
        <v>472</v>
      </c>
      <c r="I98" t="s">
        <v>63</v>
      </c>
      <c r="J98" t="s">
        <v>443</v>
      </c>
      <c r="K98" t="s">
        <v>473</v>
      </c>
      <c r="L98" t="s">
        <v>474</v>
      </c>
      <c r="M98" t="s">
        <v>41</v>
      </c>
      <c r="N98" t="s">
        <v>154</v>
      </c>
      <c r="O98">
        <v>1.1200000000000001</v>
      </c>
      <c r="P98">
        <v>224</v>
      </c>
      <c r="Q98">
        <v>336</v>
      </c>
      <c r="T98" t="s">
        <v>154</v>
      </c>
      <c r="U98">
        <v>1.1200000000000001</v>
      </c>
      <c r="V98">
        <v>224</v>
      </c>
      <c r="W98">
        <v>336</v>
      </c>
      <c r="Z98" t="s">
        <v>155</v>
      </c>
      <c r="AA98">
        <v>0</v>
      </c>
    </row>
    <row r="99" spans="1:27">
      <c r="A99" t="s">
        <v>156</v>
      </c>
      <c r="B99">
        <v>1219042016</v>
      </c>
      <c r="C99" t="s">
        <v>32</v>
      </c>
      <c r="D99" t="s">
        <v>33</v>
      </c>
      <c r="F99" t="s">
        <v>157</v>
      </c>
      <c r="G99" t="s">
        <v>475</v>
      </c>
      <c r="H99" t="s">
        <v>476</v>
      </c>
      <c r="I99" t="s">
        <v>477</v>
      </c>
      <c r="J99" t="s">
        <v>478</v>
      </c>
      <c r="K99" t="s">
        <v>479</v>
      </c>
      <c r="L99" t="s">
        <v>248</v>
      </c>
      <c r="M99" t="s">
        <v>41</v>
      </c>
      <c r="N99" t="s">
        <v>154</v>
      </c>
      <c r="O99">
        <v>0.2</v>
      </c>
      <c r="P99">
        <v>40</v>
      </c>
      <c r="Q99">
        <v>60</v>
      </c>
      <c r="T99" t="s">
        <v>154</v>
      </c>
      <c r="U99">
        <v>0.2</v>
      </c>
      <c r="V99">
        <v>40</v>
      </c>
      <c r="W99">
        <v>60</v>
      </c>
      <c r="Z99" t="s">
        <v>155</v>
      </c>
      <c r="AA99">
        <v>0</v>
      </c>
    </row>
    <row r="100" spans="1:27">
      <c r="A100" t="s">
        <v>156</v>
      </c>
      <c r="B100">
        <v>1219042016</v>
      </c>
      <c r="C100" t="s">
        <v>32</v>
      </c>
      <c r="D100" t="s">
        <v>33</v>
      </c>
      <c r="F100" t="s">
        <v>157</v>
      </c>
      <c r="G100" t="s">
        <v>480</v>
      </c>
      <c r="H100" t="s">
        <v>481</v>
      </c>
      <c r="I100" t="s">
        <v>482</v>
      </c>
      <c r="J100" t="s">
        <v>483</v>
      </c>
      <c r="K100" t="s">
        <v>484</v>
      </c>
      <c r="L100" t="s">
        <v>485</v>
      </c>
      <c r="M100" t="s">
        <v>41</v>
      </c>
      <c r="N100" t="s">
        <v>154</v>
      </c>
      <c r="O100">
        <v>0.6</v>
      </c>
      <c r="P100">
        <v>120</v>
      </c>
      <c r="Q100">
        <v>180</v>
      </c>
      <c r="T100" t="s">
        <v>154</v>
      </c>
      <c r="U100">
        <v>0.6</v>
      </c>
      <c r="V100">
        <v>120</v>
      </c>
      <c r="W100">
        <v>180</v>
      </c>
      <c r="Z100" t="s">
        <v>155</v>
      </c>
      <c r="AA100">
        <v>0</v>
      </c>
    </row>
    <row r="101" spans="1:27">
      <c r="A101" t="s">
        <v>150</v>
      </c>
      <c r="B101">
        <v>1219042016</v>
      </c>
      <c r="C101" t="s">
        <v>32</v>
      </c>
      <c r="D101" t="s">
        <v>33</v>
      </c>
      <c r="F101" t="s">
        <v>151</v>
      </c>
      <c r="G101" t="s">
        <v>486</v>
      </c>
      <c r="H101" t="s">
        <v>487</v>
      </c>
      <c r="I101" t="s">
        <v>63</v>
      </c>
      <c r="J101" t="s">
        <v>488</v>
      </c>
      <c r="K101" t="s">
        <v>489</v>
      </c>
      <c r="L101" t="s">
        <v>207</v>
      </c>
      <c r="M101" t="s">
        <v>41</v>
      </c>
      <c r="N101" t="s">
        <v>154</v>
      </c>
      <c r="O101">
        <v>0.8</v>
      </c>
      <c r="P101">
        <v>160</v>
      </c>
      <c r="Q101">
        <v>240</v>
      </c>
      <c r="T101" t="s">
        <v>154</v>
      </c>
      <c r="U101">
        <v>0.8</v>
      </c>
      <c r="V101">
        <v>160</v>
      </c>
      <c r="W101">
        <v>240</v>
      </c>
      <c r="Z101" t="s">
        <v>155</v>
      </c>
      <c r="AA101">
        <v>0</v>
      </c>
    </row>
    <row r="102" spans="1:27">
      <c r="A102" t="s">
        <v>156</v>
      </c>
      <c r="B102">
        <v>1219042016</v>
      </c>
      <c r="C102" t="s">
        <v>32</v>
      </c>
      <c r="D102" t="s">
        <v>33</v>
      </c>
      <c r="F102" t="s">
        <v>157</v>
      </c>
      <c r="G102" t="s">
        <v>208</v>
      </c>
      <c r="H102" t="s">
        <v>490</v>
      </c>
      <c r="I102" t="s">
        <v>491</v>
      </c>
      <c r="J102" t="s">
        <v>492</v>
      </c>
      <c r="K102" t="s">
        <v>493</v>
      </c>
      <c r="L102" t="s">
        <v>218</v>
      </c>
      <c r="M102" t="s">
        <v>41</v>
      </c>
      <c r="N102" t="s">
        <v>154</v>
      </c>
      <c r="O102">
        <v>1.32</v>
      </c>
      <c r="P102">
        <v>264</v>
      </c>
      <c r="Q102">
        <v>396</v>
      </c>
      <c r="T102" t="s">
        <v>154</v>
      </c>
      <c r="U102">
        <v>1.32</v>
      </c>
      <c r="V102">
        <v>264</v>
      </c>
      <c r="W102">
        <v>396</v>
      </c>
      <c r="Z102" t="s">
        <v>155</v>
      </c>
      <c r="AA102">
        <v>0</v>
      </c>
    </row>
    <row r="103" spans="1:27">
      <c r="A103" t="s">
        <v>156</v>
      </c>
      <c r="B103">
        <v>1219042016</v>
      </c>
      <c r="C103" t="s">
        <v>32</v>
      </c>
      <c r="D103" t="s">
        <v>33</v>
      </c>
      <c r="F103" t="s">
        <v>157</v>
      </c>
      <c r="G103" t="s">
        <v>66</v>
      </c>
      <c r="H103" t="s">
        <v>494</v>
      </c>
      <c r="I103" t="s">
        <v>210</v>
      </c>
      <c r="J103" t="s">
        <v>495</v>
      </c>
      <c r="K103" t="s">
        <v>362</v>
      </c>
      <c r="L103" t="s">
        <v>195</v>
      </c>
      <c r="M103" t="s">
        <v>41</v>
      </c>
      <c r="N103" t="s">
        <v>154</v>
      </c>
      <c r="O103">
        <v>0.6</v>
      </c>
      <c r="P103">
        <v>120</v>
      </c>
      <c r="Q103">
        <v>180</v>
      </c>
      <c r="T103" t="s">
        <v>154</v>
      </c>
      <c r="U103">
        <v>0.6</v>
      </c>
      <c r="V103">
        <v>120</v>
      </c>
      <c r="W103">
        <v>180</v>
      </c>
      <c r="Z103" t="s">
        <v>155</v>
      </c>
      <c r="AA103">
        <v>0</v>
      </c>
    </row>
    <row r="104" spans="1:27">
      <c r="A104" t="s">
        <v>156</v>
      </c>
      <c r="B104">
        <v>1219042016</v>
      </c>
      <c r="C104" t="s">
        <v>32</v>
      </c>
      <c r="D104" t="s">
        <v>33</v>
      </c>
      <c r="F104" t="s">
        <v>157</v>
      </c>
      <c r="G104" t="s">
        <v>496</v>
      </c>
      <c r="H104" t="s">
        <v>497</v>
      </c>
      <c r="I104" t="s">
        <v>63</v>
      </c>
      <c r="J104" t="s">
        <v>498</v>
      </c>
      <c r="K104" t="s">
        <v>499</v>
      </c>
      <c r="L104" t="s">
        <v>162</v>
      </c>
      <c r="M104" t="s">
        <v>41</v>
      </c>
      <c r="N104" t="s">
        <v>154</v>
      </c>
      <c r="O104">
        <v>0.32</v>
      </c>
      <c r="P104">
        <v>64</v>
      </c>
      <c r="Q104">
        <v>96</v>
      </c>
      <c r="T104" t="s">
        <v>154</v>
      </c>
      <c r="U104">
        <v>0.32</v>
      </c>
      <c r="V104">
        <v>64</v>
      </c>
      <c r="W104">
        <v>96</v>
      </c>
      <c r="Z104" t="s">
        <v>155</v>
      </c>
      <c r="AA104">
        <v>0</v>
      </c>
    </row>
    <row r="105" spans="1:27">
      <c r="A105" t="s">
        <v>150</v>
      </c>
      <c r="B105">
        <v>1219042016</v>
      </c>
      <c r="C105" t="s">
        <v>32</v>
      </c>
      <c r="D105" t="s">
        <v>33</v>
      </c>
      <c r="F105" t="s">
        <v>151</v>
      </c>
      <c r="G105" t="s">
        <v>500</v>
      </c>
      <c r="H105" t="s">
        <v>501</v>
      </c>
      <c r="I105" t="s">
        <v>63</v>
      </c>
      <c r="J105" t="s">
        <v>502</v>
      </c>
      <c r="K105" t="s">
        <v>503</v>
      </c>
      <c r="L105" t="s">
        <v>504</v>
      </c>
      <c r="M105" t="s">
        <v>41</v>
      </c>
      <c r="N105" t="s">
        <v>154</v>
      </c>
      <c r="O105">
        <v>0.24</v>
      </c>
      <c r="P105">
        <v>48</v>
      </c>
      <c r="Q105">
        <v>72</v>
      </c>
      <c r="T105" t="s">
        <v>154</v>
      </c>
      <c r="U105">
        <v>0.24</v>
      </c>
      <c r="V105">
        <v>48</v>
      </c>
      <c r="W105">
        <v>72</v>
      </c>
      <c r="Z105" t="s">
        <v>155</v>
      </c>
      <c r="AA105">
        <v>0</v>
      </c>
    </row>
    <row r="106" spans="1:27">
      <c r="A106" t="s">
        <v>150</v>
      </c>
      <c r="B106">
        <v>1219042016</v>
      </c>
      <c r="C106" t="s">
        <v>32</v>
      </c>
      <c r="D106" t="s">
        <v>33</v>
      </c>
      <c r="F106" t="s">
        <v>189</v>
      </c>
      <c r="G106" t="s">
        <v>505</v>
      </c>
      <c r="H106" t="s">
        <v>506</v>
      </c>
      <c r="I106" t="s">
        <v>63</v>
      </c>
      <c r="J106" t="s">
        <v>507</v>
      </c>
      <c r="K106" t="s">
        <v>508</v>
      </c>
      <c r="L106" t="s">
        <v>162</v>
      </c>
      <c r="M106" t="s">
        <v>41</v>
      </c>
      <c r="N106" t="s">
        <v>154</v>
      </c>
      <c r="O106">
        <v>1.2</v>
      </c>
      <c r="P106">
        <v>240</v>
      </c>
      <c r="Q106">
        <v>360</v>
      </c>
      <c r="T106" t="s">
        <v>154</v>
      </c>
      <c r="U106">
        <v>1.2</v>
      </c>
      <c r="V106">
        <v>240</v>
      </c>
      <c r="W106">
        <v>360</v>
      </c>
      <c r="Z106" t="s">
        <v>155</v>
      </c>
      <c r="AA106">
        <v>0</v>
      </c>
    </row>
    <row r="107" spans="1:27">
      <c r="A107" t="s">
        <v>156</v>
      </c>
      <c r="B107">
        <v>1219042016</v>
      </c>
      <c r="C107" t="s">
        <v>32</v>
      </c>
      <c r="D107" t="s">
        <v>33</v>
      </c>
      <c r="F107" t="s">
        <v>157</v>
      </c>
      <c r="G107" t="s">
        <v>509</v>
      </c>
      <c r="H107" t="s">
        <v>510</v>
      </c>
      <c r="I107" t="s">
        <v>511</v>
      </c>
      <c r="J107" t="s">
        <v>512</v>
      </c>
      <c r="K107" t="s">
        <v>513</v>
      </c>
      <c r="L107" t="s">
        <v>195</v>
      </c>
      <c r="M107" t="s">
        <v>41</v>
      </c>
      <c r="N107" t="s">
        <v>154</v>
      </c>
      <c r="O107">
        <v>0.2</v>
      </c>
      <c r="P107">
        <v>40</v>
      </c>
      <c r="Q107">
        <v>60</v>
      </c>
      <c r="T107" t="s">
        <v>154</v>
      </c>
      <c r="U107">
        <v>0.2</v>
      </c>
      <c r="V107">
        <v>40</v>
      </c>
      <c r="W107">
        <v>60</v>
      </c>
      <c r="Z107" t="s">
        <v>155</v>
      </c>
      <c r="AA107">
        <v>0</v>
      </c>
    </row>
    <row r="108" spans="1:27">
      <c r="A108" t="s">
        <v>156</v>
      </c>
      <c r="B108">
        <v>1219042016</v>
      </c>
      <c r="C108" t="s">
        <v>32</v>
      </c>
      <c r="D108" t="s">
        <v>33</v>
      </c>
      <c r="F108" t="s">
        <v>157</v>
      </c>
      <c r="G108" t="s">
        <v>373</v>
      </c>
      <c r="H108" t="s">
        <v>374</v>
      </c>
      <c r="I108" t="s">
        <v>311</v>
      </c>
      <c r="J108" t="s">
        <v>375</v>
      </c>
      <c r="K108" t="s">
        <v>514</v>
      </c>
      <c r="L108" t="s">
        <v>515</v>
      </c>
      <c r="M108" t="s">
        <v>41</v>
      </c>
      <c r="N108" t="s">
        <v>154</v>
      </c>
      <c r="O108">
        <v>0.48</v>
      </c>
      <c r="P108">
        <v>96</v>
      </c>
      <c r="Q108">
        <v>144</v>
      </c>
      <c r="T108" t="s">
        <v>154</v>
      </c>
      <c r="U108">
        <v>0.48</v>
      </c>
      <c r="V108">
        <v>96</v>
      </c>
      <c r="W108">
        <v>144</v>
      </c>
      <c r="Z108" t="s">
        <v>155</v>
      </c>
      <c r="AA108">
        <v>0</v>
      </c>
    </row>
    <row r="109" spans="1:27">
      <c r="A109" t="s">
        <v>150</v>
      </c>
      <c r="B109">
        <v>1219042016</v>
      </c>
      <c r="C109" t="s">
        <v>32</v>
      </c>
      <c r="D109" t="s">
        <v>33</v>
      </c>
      <c r="F109" t="s">
        <v>189</v>
      </c>
      <c r="G109" t="s">
        <v>516</v>
      </c>
      <c r="H109" t="s">
        <v>517</v>
      </c>
      <c r="I109" t="s">
        <v>518</v>
      </c>
      <c r="J109" t="s">
        <v>519</v>
      </c>
      <c r="K109" t="s">
        <v>188</v>
      </c>
      <c r="L109" t="s">
        <v>248</v>
      </c>
      <c r="M109" t="s">
        <v>41</v>
      </c>
      <c r="N109" t="s">
        <v>154</v>
      </c>
      <c r="O109">
        <v>0.2</v>
      </c>
      <c r="P109">
        <v>40</v>
      </c>
      <c r="Q109">
        <v>60</v>
      </c>
      <c r="T109" t="s">
        <v>154</v>
      </c>
      <c r="U109">
        <v>0.2</v>
      </c>
      <c r="V109">
        <v>40</v>
      </c>
      <c r="W109">
        <v>60</v>
      </c>
      <c r="Z109" t="s">
        <v>155</v>
      </c>
      <c r="AA109">
        <v>0</v>
      </c>
    </row>
    <row r="110" spans="1:27">
      <c r="A110" t="s">
        <v>156</v>
      </c>
      <c r="B110">
        <v>1219042016</v>
      </c>
      <c r="C110" t="s">
        <v>32</v>
      </c>
      <c r="D110" t="s">
        <v>33</v>
      </c>
      <c r="F110" t="s">
        <v>157</v>
      </c>
      <c r="G110" t="s">
        <v>520</v>
      </c>
      <c r="H110" t="s">
        <v>521</v>
      </c>
      <c r="I110" t="s">
        <v>63</v>
      </c>
      <c r="J110" t="s">
        <v>522</v>
      </c>
      <c r="K110" t="s">
        <v>523</v>
      </c>
      <c r="L110" t="s">
        <v>524</v>
      </c>
      <c r="M110" t="s">
        <v>41</v>
      </c>
      <c r="N110" t="s">
        <v>154</v>
      </c>
      <c r="O110">
        <v>0.4</v>
      </c>
      <c r="P110">
        <v>80</v>
      </c>
      <c r="Q110">
        <v>120</v>
      </c>
      <c r="T110" t="s">
        <v>154</v>
      </c>
      <c r="U110">
        <v>0.4</v>
      </c>
      <c r="V110">
        <v>80</v>
      </c>
      <c r="W110">
        <v>120</v>
      </c>
      <c r="Z110" t="s">
        <v>155</v>
      </c>
      <c r="AA110">
        <v>0</v>
      </c>
    </row>
    <row r="111" spans="1:27">
      <c r="A111" t="s">
        <v>150</v>
      </c>
      <c r="B111">
        <v>1219042016</v>
      </c>
      <c r="C111" t="s">
        <v>32</v>
      </c>
      <c r="D111" t="s">
        <v>33</v>
      </c>
      <c r="F111" t="s">
        <v>189</v>
      </c>
      <c r="G111" t="s">
        <v>525</v>
      </c>
      <c r="H111" t="s">
        <v>526</v>
      </c>
      <c r="I111" t="s">
        <v>311</v>
      </c>
      <c r="J111" t="s">
        <v>527</v>
      </c>
      <c r="K111" t="s">
        <v>528</v>
      </c>
      <c r="L111" t="s">
        <v>529</v>
      </c>
      <c r="M111" t="s">
        <v>41</v>
      </c>
      <c r="N111" t="s">
        <v>154</v>
      </c>
      <c r="O111">
        <v>0.68</v>
      </c>
      <c r="P111">
        <v>136</v>
      </c>
      <c r="Q111">
        <v>204</v>
      </c>
      <c r="T111" t="s">
        <v>154</v>
      </c>
      <c r="U111">
        <v>0.68</v>
      </c>
      <c r="V111">
        <v>136</v>
      </c>
      <c r="W111">
        <v>204</v>
      </c>
      <c r="Z111" t="s">
        <v>155</v>
      </c>
      <c r="AA111">
        <v>0</v>
      </c>
    </row>
    <row r="112" spans="1:27">
      <c r="A112" t="s">
        <v>150</v>
      </c>
      <c r="B112">
        <v>1219042016</v>
      </c>
      <c r="C112" t="s">
        <v>32</v>
      </c>
      <c r="D112" t="s">
        <v>33</v>
      </c>
      <c r="F112" t="s">
        <v>189</v>
      </c>
      <c r="G112" t="s">
        <v>530</v>
      </c>
      <c r="H112" t="s">
        <v>531</v>
      </c>
      <c r="I112" t="s">
        <v>74</v>
      </c>
      <c r="J112" t="s">
        <v>532</v>
      </c>
      <c r="K112" t="s">
        <v>533</v>
      </c>
      <c r="L112" t="s">
        <v>149</v>
      </c>
      <c r="M112" t="s">
        <v>41</v>
      </c>
      <c r="N112" t="s">
        <v>154</v>
      </c>
      <c r="O112">
        <v>0.2</v>
      </c>
      <c r="P112">
        <v>40</v>
      </c>
      <c r="Q112">
        <v>60</v>
      </c>
      <c r="T112" t="s">
        <v>154</v>
      </c>
      <c r="U112">
        <v>0.2</v>
      </c>
      <c r="V112">
        <v>40</v>
      </c>
      <c r="W112">
        <v>60</v>
      </c>
      <c r="Z112" t="s">
        <v>155</v>
      </c>
      <c r="AA112">
        <v>0</v>
      </c>
    </row>
    <row r="113" spans="1:27">
      <c r="A113" t="s">
        <v>156</v>
      </c>
      <c r="B113">
        <v>1219042016</v>
      </c>
      <c r="C113" t="s">
        <v>32</v>
      </c>
      <c r="D113" t="s">
        <v>33</v>
      </c>
      <c r="F113" t="s">
        <v>157</v>
      </c>
      <c r="G113" t="s">
        <v>534</v>
      </c>
      <c r="H113" t="s">
        <v>535</v>
      </c>
      <c r="I113" t="s">
        <v>63</v>
      </c>
      <c r="J113" t="s">
        <v>536</v>
      </c>
      <c r="K113" t="s">
        <v>537</v>
      </c>
      <c r="L113" t="s">
        <v>179</v>
      </c>
      <c r="M113" t="s">
        <v>41</v>
      </c>
      <c r="N113" t="s">
        <v>154</v>
      </c>
      <c r="O113">
        <v>1.08</v>
      </c>
      <c r="P113">
        <v>216</v>
      </c>
      <c r="Q113">
        <v>324</v>
      </c>
      <c r="T113" t="s">
        <v>154</v>
      </c>
      <c r="U113">
        <v>1.08</v>
      </c>
      <c r="V113">
        <v>216</v>
      </c>
      <c r="W113">
        <v>324</v>
      </c>
      <c r="Z113" t="s">
        <v>155</v>
      </c>
      <c r="AA113">
        <v>0</v>
      </c>
    </row>
    <row r="114" spans="1:27">
      <c r="A114" t="s">
        <v>150</v>
      </c>
      <c r="B114">
        <v>1219042016</v>
      </c>
      <c r="C114" t="s">
        <v>32</v>
      </c>
      <c r="D114" t="s">
        <v>33</v>
      </c>
      <c r="F114" t="s">
        <v>189</v>
      </c>
      <c r="G114" t="s">
        <v>382</v>
      </c>
      <c r="H114" t="s">
        <v>383</v>
      </c>
      <c r="I114" t="s">
        <v>74</v>
      </c>
      <c r="J114" t="s">
        <v>124</v>
      </c>
      <c r="K114" t="s">
        <v>538</v>
      </c>
      <c r="L114" t="s">
        <v>367</v>
      </c>
      <c r="M114" t="s">
        <v>41</v>
      </c>
      <c r="N114" t="s">
        <v>154</v>
      </c>
      <c r="O114">
        <v>0.68</v>
      </c>
      <c r="P114">
        <v>136</v>
      </c>
      <c r="Q114">
        <v>204</v>
      </c>
      <c r="T114" t="s">
        <v>154</v>
      </c>
      <c r="U114">
        <v>0.68</v>
      </c>
      <c r="V114">
        <v>136</v>
      </c>
      <c r="W114">
        <v>204</v>
      </c>
      <c r="Z114" t="s">
        <v>155</v>
      </c>
      <c r="AA114">
        <v>0</v>
      </c>
    </row>
    <row r="115" spans="1:27">
      <c r="A115" t="s">
        <v>150</v>
      </c>
      <c r="B115">
        <v>1219042016</v>
      </c>
      <c r="C115" t="s">
        <v>32</v>
      </c>
      <c r="D115" t="s">
        <v>33</v>
      </c>
      <c r="F115" t="s">
        <v>151</v>
      </c>
      <c r="G115" t="s">
        <v>539</v>
      </c>
      <c r="H115" t="s">
        <v>540</v>
      </c>
      <c r="I115" t="s">
        <v>149</v>
      </c>
      <c r="J115" t="s">
        <v>541</v>
      </c>
      <c r="K115" t="s">
        <v>542</v>
      </c>
      <c r="L115" t="s">
        <v>314</v>
      </c>
      <c r="M115" t="s">
        <v>41</v>
      </c>
      <c r="N115" t="s">
        <v>154</v>
      </c>
      <c r="O115">
        <v>0.76</v>
      </c>
      <c r="P115">
        <v>152</v>
      </c>
      <c r="Q115">
        <v>228</v>
      </c>
      <c r="T115" t="s">
        <v>154</v>
      </c>
      <c r="U115">
        <v>0.76</v>
      </c>
      <c r="V115">
        <v>152</v>
      </c>
      <c r="W115">
        <v>228</v>
      </c>
      <c r="Z115" t="s">
        <v>155</v>
      </c>
      <c r="AA115">
        <v>0</v>
      </c>
    </row>
    <row r="116" spans="1:27">
      <c r="A116" t="s">
        <v>150</v>
      </c>
      <c r="B116">
        <v>1219042016</v>
      </c>
      <c r="C116" t="s">
        <v>32</v>
      </c>
      <c r="D116" t="s">
        <v>33</v>
      </c>
      <c r="F116" t="s">
        <v>189</v>
      </c>
      <c r="G116" t="s">
        <v>543</v>
      </c>
      <c r="H116" t="s">
        <v>544</v>
      </c>
      <c r="I116" t="s">
        <v>63</v>
      </c>
      <c r="J116" t="s">
        <v>545</v>
      </c>
      <c r="K116" t="s">
        <v>334</v>
      </c>
      <c r="L116" t="s">
        <v>179</v>
      </c>
      <c r="M116" t="s">
        <v>41</v>
      </c>
      <c r="N116" t="s">
        <v>154</v>
      </c>
      <c r="O116">
        <v>0.56000000000000005</v>
      </c>
      <c r="P116">
        <v>112</v>
      </c>
      <c r="Q116">
        <v>168</v>
      </c>
      <c r="T116" t="s">
        <v>154</v>
      </c>
      <c r="U116">
        <v>0.56000000000000005</v>
      </c>
      <c r="V116">
        <v>112</v>
      </c>
      <c r="W116">
        <v>168</v>
      </c>
      <c r="Z116" t="s">
        <v>155</v>
      </c>
      <c r="AA116">
        <v>0</v>
      </c>
    </row>
    <row r="117" spans="1:27">
      <c r="A117" t="s">
        <v>156</v>
      </c>
      <c r="B117">
        <v>1219042016</v>
      </c>
      <c r="C117" t="s">
        <v>32</v>
      </c>
      <c r="D117" t="s">
        <v>33</v>
      </c>
      <c r="F117" t="s">
        <v>157</v>
      </c>
      <c r="G117" t="s">
        <v>530</v>
      </c>
      <c r="H117" t="s">
        <v>531</v>
      </c>
      <c r="I117" t="s">
        <v>74</v>
      </c>
      <c r="J117" t="s">
        <v>532</v>
      </c>
      <c r="K117" t="s">
        <v>546</v>
      </c>
      <c r="L117" t="s">
        <v>162</v>
      </c>
      <c r="M117" t="s">
        <v>41</v>
      </c>
      <c r="N117" t="s">
        <v>154</v>
      </c>
      <c r="O117">
        <v>0.76</v>
      </c>
      <c r="P117">
        <v>152</v>
      </c>
      <c r="Q117">
        <v>228</v>
      </c>
      <c r="T117" t="s">
        <v>154</v>
      </c>
      <c r="U117">
        <v>0.76</v>
      </c>
      <c r="V117">
        <v>152</v>
      </c>
      <c r="W117">
        <v>228</v>
      </c>
      <c r="Z117" t="s">
        <v>155</v>
      </c>
      <c r="AA117">
        <v>0</v>
      </c>
    </row>
    <row r="118" spans="1:27">
      <c r="A118" t="s">
        <v>150</v>
      </c>
      <c r="B118">
        <v>1219042016</v>
      </c>
      <c r="C118" t="s">
        <v>32</v>
      </c>
      <c r="D118" t="s">
        <v>33</v>
      </c>
      <c r="F118" t="s">
        <v>189</v>
      </c>
      <c r="G118" t="s">
        <v>66</v>
      </c>
      <c r="H118" t="s">
        <v>547</v>
      </c>
      <c r="I118" t="s">
        <v>149</v>
      </c>
      <c r="J118" t="s">
        <v>548</v>
      </c>
      <c r="K118" t="s">
        <v>549</v>
      </c>
      <c r="L118" t="s">
        <v>162</v>
      </c>
      <c r="M118" t="s">
        <v>41</v>
      </c>
      <c r="N118" t="s">
        <v>154</v>
      </c>
      <c r="O118">
        <v>0.28000000000000003</v>
      </c>
      <c r="P118">
        <v>56</v>
      </c>
      <c r="Q118">
        <v>84</v>
      </c>
      <c r="T118" t="s">
        <v>154</v>
      </c>
      <c r="U118">
        <v>0.28000000000000003</v>
      </c>
      <c r="V118">
        <v>56</v>
      </c>
      <c r="W118">
        <v>84</v>
      </c>
      <c r="Z118" t="s">
        <v>155</v>
      </c>
      <c r="AA118">
        <v>0</v>
      </c>
    </row>
    <row r="119" spans="1:27">
      <c r="A119" t="s">
        <v>156</v>
      </c>
      <c r="B119">
        <v>1219042016</v>
      </c>
      <c r="C119" t="s">
        <v>32</v>
      </c>
      <c r="D119" t="s">
        <v>33</v>
      </c>
      <c r="F119" t="s">
        <v>157</v>
      </c>
      <c r="G119" t="s">
        <v>550</v>
      </c>
      <c r="H119" t="s">
        <v>551</v>
      </c>
      <c r="I119" t="s">
        <v>63</v>
      </c>
      <c r="J119" t="s">
        <v>552</v>
      </c>
      <c r="K119" t="s">
        <v>553</v>
      </c>
      <c r="L119" t="s">
        <v>179</v>
      </c>
      <c r="M119" t="s">
        <v>41</v>
      </c>
      <c r="N119" t="s">
        <v>154</v>
      </c>
      <c r="O119">
        <v>0.4</v>
      </c>
      <c r="P119">
        <v>80</v>
      </c>
      <c r="Q119">
        <v>120</v>
      </c>
      <c r="T119" t="s">
        <v>154</v>
      </c>
      <c r="U119">
        <v>0.4</v>
      </c>
      <c r="V119">
        <v>80</v>
      </c>
      <c r="W119">
        <v>120</v>
      </c>
      <c r="Z119" t="s">
        <v>155</v>
      </c>
      <c r="AA119">
        <v>0</v>
      </c>
    </row>
    <row r="120" spans="1:27">
      <c r="A120" t="s">
        <v>150</v>
      </c>
      <c r="B120">
        <v>1219042016</v>
      </c>
      <c r="C120" t="s">
        <v>32</v>
      </c>
      <c r="D120" t="s">
        <v>33</v>
      </c>
      <c r="F120" t="s">
        <v>189</v>
      </c>
      <c r="G120" t="s">
        <v>125</v>
      </c>
      <c r="H120" t="s">
        <v>554</v>
      </c>
      <c r="I120" t="s">
        <v>63</v>
      </c>
      <c r="J120" t="s">
        <v>555</v>
      </c>
      <c r="K120" t="s">
        <v>556</v>
      </c>
      <c r="L120" t="s">
        <v>218</v>
      </c>
      <c r="M120" t="s">
        <v>41</v>
      </c>
      <c r="N120" t="s">
        <v>154</v>
      </c>
      <c r="O120">
        <v>0.4</v>
      </c>
      <c r="P120">
        <v>80</v>
      </c>
      <c r="Q120">
        <v>120</v>
      </c>
      <c r="T120" t="s">
        <v>154</v>
      </c>
      <c r="U120">
        <v>0.4</v>
      </c>
      <c r="V120">
        <v>80</v>
      </c>
      <c r="W120">
        <v>120</v>
      </c>
      <c r="Z120" t="s">
        <v>155</v>
      </c>
      <c r="AA120">
        <v>0</v>
      </c>
    </row>
    <row r="121" spans="1:27">
      <c r="A121" t="s">
        <v>150</v>
      </c>
      <c r="B121">
        <v>1219042016</v>
      </c>
      <c r="C121" t="s">
        <v>32</v>
      </c>
      <c r="D121" t="s">
        <v>33</v>
      </c>
      <c r="F121" t="s">
        <v>151</v>
      </c>
      <c r="G121" t="s">
        <v>557</v>
      </c>
      <c r="H121" t="s">
        <v>558</v>
      </c>
      <c r="I121" t="s">
        <v>63</v>
      </c>
      <c r="J121" t="s">
        <v>559</v>
      </c>
      <c r="K121" t="s">
        <v>560</v>
      </c>
      <c r="L121" t="s">
        <v>561</v>
      </c>
      <c r="M121" t="s">
        <v>41</v>
      </c>
      <c r="N121" t="s">
        <v>154</v>
      </c>
      <c r="O121">
        <v>0.2</v>
      </c>
      <c r="P121">
        <v>40</v>
      </c>
      <c r="Q121">
        <v>60</v>
      </c>
      <c r="T121" t="s">
        <v>154</v>
      </c>
      <c r="U121">
        <v>0.2</v>
      </c>
      <c r="V121">
        <v>40</v>
      </c>
      <c r="W121">
        <v>60</v>
      </c>
      <c r="Z121" t="s">
        <v>155</v>
      </c>
      <c r="AA121">
        <v>0</v>
      </c>
    </row>
    <row r="122" spans="1:27">
      <c r="A122" t="s">
        <v>150</v>
      </c>
      <c r="B122">
        <v>1219042016</v>
      </c>
      <c r="C122" t="s">
        <v>32</v>
      </c>
      <c r="D122" t="s">
        <v>33</v>
      </c>
      <c r="F122" t="s">
        <v>189</v>
      </c>
      <c r="G122" t="s">
        <v>562</v>
      </c>
      <c r="H122" t="s">
        <v>563</v>
      </c>
      <c r="I122" t="s">
        <v>564</v>
      </c>
      <c r="J122" t="s">
        <v>565</v>
      </c>
      <c r="K122" t="s">
        <v>566</v>
      </c>
      <c r="L122" t="s">
        <v>195</v>
      </c>
      <c r="M122" t="s">
        <v>41</v>
      </c>
      <c r="N122" t="s">
        <v>154</v>
      </c>
      <c r="O122">
        <v>0.24</v>
      </c>
      <c r="P122">
        <v>48</v>
      </c>
      <c r="Q122">
        <v>72</v>
      </c>
      <c r="T122" t="s">
        <v>154</v>
      </c>
      <c r="U122">
        <v>0.24</v>
      </c>
      <c r="V122">
        <v>48</v>
      </c>
      <c r="W122">
        <v>72</v>
      </c>
      <c r="Z122" t="s">
        <v>155</v>
      </c>
      <c r="AA122">
        <v>0</v>
      </c>
    </row>
    <row r="123" spans="1:27">
      <c r="A123" t="s">
        <v>150</v>
      </c>
      <c r="B123">
        <v>1219042016</v>
      </c>
      <c r="C123" t="s">
        <v>32</v>
      </c>
      <c r="D123" t="s">
        <v>33</v>
      </c>
      <c r="F123" t="s">
        <v>189</v>
      </c>
      <c r="G123" t="s">
        <v>496</v>
      </c>
      <c r="H123" t="s">
        <v>497</v>
      </c>
      <c r="I123" t="s">
        <v>63</v>
      </c>
      <c r="J123" t="s">
        <v>498</v>
      </c>
      <c r="K123" t="s">
        <v>499</v>
      </c>
      <c r="L123" t="s">
        <v>162</v>
      </c>
      <c r="M123" t="s">
        <v>41</v>
      </c>
      <c r="N123" t="s">
        <v>154</v>
      </c>
      <c r="O123">
        <v>0.4</v>
      </c>
      <c r="P123">
        <v>80</v>
      </c>
      <c r="Q123">
        <v>120</v>
      </c>
      <c r="T123" t="s">
        <v>154</v>
      </c>
      <c r="U123">
        <v>0.4</v>
      </c>
      <c r="V123">
        <v>80</v>
      </c>
      <c r="W123">
        <v>120</v>
      </c>
      <c r="Z123" t="s">
        <v>155</v>
      </c>
      <c r="AA123">
        <v>0</v>
      </c>
    </row>
    <row r="124" spans="1:27">
      <c r="A124" t="s">
        <v>156</v>
      </c>
      <c r="B124">
        <v>1219042016</v>
      </c>
      <c r="C124" t="s">
        <v>32</v>
      </c>
      <c r="D124" t="s">
        <v>33</v>
      </c>
      <c r="F124" t="s">
        <v>157</v>
      </c>
      <c r="G124" t="s">
        <v>567</v>
      </c>
      <c r="H124" t="s">
        <v>568</v>
      </c>
      <c r="I124" t="s">
        <v>569</v>
      </c>
      <c r="J124" t="s">
        <v>267</v>
      </c>
      <c r="K124" t="s">
        <v>570</v>
      </c>
      <c r="L124" t="s">
        <v>319</v>
      </c>
      <c r="M124" t="s">
        <v>41</v>
      </c>
      <c r="N124" t="s">
        <v>154</v>
      </c>
      <c r="O124">
        <v>0.2</v>
      </c>
      <c r="P124">
        <v>40</v>
      </c>
      <c r="Q124">
        <v>60</v>
      </c>
      <c r="T124" t="s">
        <v>154</v>
      </c>
      <c r="U124">
        <v>0.2</v>
      </c>
      <c r="V124">
        <v>40</v>
      </c>
      <c r="W124">
        <v>60</v>
      </c>
      <c r="Z124" t="s">
        <v>155</v>
      </c>
      <c r="AA124">
        <v>0</v>
      </c>
    </row>
    <row r="125" spans="1:27">
      <c r="A125" t="s">
        <v>150</v>
      </c>
      <c r="B125">
        <v>1219042016</v>
      </c>
      <c r="C125" t="s">
        <v>32</v>
      </c>
      <c r="D125" t="s">
        <v>33</v>
      </c>
      <c r="F125" t="s">
        <v>189</v>
      </c>
      <c r="G125" t="s">
        <v>571</v>
      </c>
      <c r="H125" t="s">
        <v>572</v>
      </c>
      <c r="I125" t="s">
        <v>63</v>
      </c>
      <c r="J125" t="s">
        <v>573</v>
      </c>
      <c r="K125" t="s">
        <v>574</v>
      </c>
      <c r="L125" t="s">
        <v>218</v>
      </c>
      <c r="M125" t="s">
        <v>41</v>
      </c>
      <c r="N125" t="s">
        <v>154</v>
      </c>
      <c r="O125">
        <v>0.12</v>
      </c>
      <c r="P125">
        <v>24</v>
      </c>
      <c r="Q125">
        <v>36</v>
      </c>
      <c r="T125" t="s">
        <v>154</v>
      </c>
      <c r="U125">
        <v>0.12</v>
      </c>
      <c r="V125">
        <v>24</v>
      </c>
      <c r="W125">
        <v>36</v>
      </c>
      <c r="Z125" t="s">
        <v>155</v>
      </c>
      <c r="AA125">
        <v>0</v>
      </c>
    </row>
    <row r="126" spans="1:27">
      <c r="A126" t="s">
        <v>150</v>
      </c>
      <c r="B126">
        <v>1219042016</v>
      </c>
      <c r="C126" t="s">
        <v>32</v>
      </c>
      <c r="D126" t="s">
        <v>33</v>
      </c>
      <c r="F126" t="s">
        <v>151</v>
      </c>
      <c r="G126" t="s">
        <v>575</v>
      </c>
      <c r="H126" t="s">
        <v>576</v>
      </c>
      <c r="I126" t="s">
        <v>63</v>
      </c>
      <c r="J126" t="s">
        <v>577</v>
      </c>
      <c r="K126" t="s">
        <v>233</v>
      </c>
      <c r="L126" t="s">
        <v>201</v>
      </c>
      <c r="M126" t="s">
        <v>41</v>
      </c>
      <c r="N126" t="s">
        <v>154</v>
      </c>
      <c r="O126">
        <v>0.36</v>
      </c>
      <c r="P126">
        <v>72</v>
      </c>
      <c r="Q126">
        <v>108</v>
      </c>
      <c r="T126" t="s">
        <v>154</v>
      </c>
      <c r="U126">
        <v>0.36</v>
      </c>
      <c r="V126">
        <v>72</v>
      </c>
      <c r="W126">
        <v>108</v>
      </c>
      <c r="Z126" t="s">
        <v>155</v>
      </c>
      <c r="AA126">
        <v>0</v>
      </c>
    </row>
    <row r="127" spans="1:27">
      <c r="A127" t="s">
        <v>150</v>
      </c>
      <c r="B127">
        <v>1219042016</v>
      </c>
      <c r="C127" t="s">
        <v>32</v>
      </c>
      <c r="D127" t="s">
        <v>33</v>
      </c>
      <c r="F127" t="s">
        <v>151</v>
      </c>
      <c r="G127" t="s">
        <v>578</v>
      </c>
      <c r="H127" t="s">
        <v>579</v>
      </c>
      <c r="I127" t="s">
        <v>74</v>
      </c>
      <c r="J127" t="s">
        <v>580</v>
      </c>
      <c r="K127" t="s">
        <v>581</v>
      </c>
      <c r="L127" t="s">
        <v>207</v>
      </c>
      <c r="M127" t="s">
        <v>41</v>
      </c>
      <c r="N127" t="s">
        <v>154</v>
      </c>
      <c r="O127">
        <v>0.5</v>
      </c>
      <c r="P127">
        <v>100</v>
      </c>
      <c r="Q127">
        <v>150</v>
      </c>
      <c r="T127" t="s">
        <v>154</v>
      </c>
      <c r="U127">
        <v>0.5</v>
      </c>
      <c r="V127">
        <v>100</v>
      </c>
      <c r="W127">
        <v>150</v>
      </c>
      <c r="Z127" t="s">
        <v>155</v>
      </c>
      <c r="AA127">
        <v>0</v>
      </c>
    </row>
    <row r="128" spans="1:27">
      <c r="A128" t="s">
        <v>150</v>
      </c>
      <c r="B128">
        <v>1219042016</v>
      </c>
      <c r="C128" t="s">
        <v>32</v>
      </c>
      <c r="D128" t="s">
        <v>33</v>
      </c>
      <c r="F128" t="s">
        <v>151</v>
      </c>
      <c r="G128" t="s">
        <v>582</v>
      </c>
      <c r="H128" t="s">
        <v>583</v>
      </c>
      <c r="I128" t="s">
        <v>149</v>
      </c>
      <c r="J128" t="s">
        <v>584</v>
      </c>
      <c r="K128" t="s">
        <v>585</v>
      </c>
      <c r="L128" t="s">
        <v>63</v>
      </c>
      <c r="M128" t="s">
        <v>41</v>
      </c>
      <c r="N128" t="s">
        <v>154</v>
      </c>
      <c r="O128">
        <v>0.28000000000000003</v>
      </c>
      <c r="P128">
        <v>56</v>
      </c>
      <c r="Q128">
        <v>84</v>
      </c>
      <c r="T128" t="s">
        <v>154</v>
      </c>
      <c r="U128">
        <v>0.28000000000000003</v>
      </c>
      <c r="V128">
        <v>56</v>
      </c>
      <c r="W128">
        <v>84</v>
      </c>
      <c r="Z128" t="s">
        <v>155</v>
      </c>
      <c r="AA128">
        <v>0</v>
      </c>
    </row>
    <row r="129" spans="1:27">
      <c r="A129" t="s">
        <v>150</v>
      </c>
      <c r="B129">
        <v>1219042016</v>
      </c>
      <c r="C129" t="s">
        <v>32</v>
      </c>
      <c r="D129" t="s">
        <v>33</v>
      </c>
      <c r="F129" t="s">
        <v>151</v>
      </c>
      <c r="G129" t="s">
        <v>410</v>
      </c>
      <c r="H129" t="s">
        <v>411</v>
      </c>
      <c r="I129" t="s">
        <v>63</v>
      </c>
      <c r="J129" t="s">
        <v>361</v>
      </c>
      <c r="K129" t="s">
        <v>586</v>
      </c>
      <c r="L129" t="s">
        <v>587</v>
      </c>
      <c r="M129" t="s">
        <v>41</v>
      </c>
      <c r="N129" t="s">
        <v>154</v>
      </c>
      <c r="O129">
        <v>0.44</v>
      </c>
      <c r="P129">
        <v>88</v>
      </c>
      <c r="Q129">
        <v>132</v>
      </c>
      <c r="T129" t="s">
        <v>154</v>
      </c>
      <c r="U129">
        <v>0.44</v>
      </c>
      <c r="V129">
        <v>88</v>
      </c>
      <c r="W129">
        <v>132</v>
      </c>
      <c r="Z129" t="s">
        <v>155</v>
      </c>
      <c r="AA129">
        <v>0</v>
      </c>
    </row>
    <row r="130" spans="1:27">
      <c r="A130" t="s">
        <v>150</v>
      </c>
      <c r="B130">
        <v>1219042016</v>
      </c>
      <c r="C130" t="s">
        <v>32</v>
      </c>
      <c r="D130" t="s">
        <v>33</v>
      </c>
      <c r="F130" t="s">
        <v>151</v>
      </c>
      <c r="G130" t="s">
        <v>389</v>
      </c>
      <c r="H130" t="s">
        <v>390</v>
      </c>
      <c r="I130" t="s">
        <v>391</v>
      </c>
      <c r="J130" t="s">
        <v>392</v>
      </c>
      <c r="K130" t="s">
        <v>588</v>
      </c>
      <c r="L130" t="s">
        <v>207</v>
      </c>
      <c r="M130" t="s">
        <v>41</v>
      </c>
      <c r="N130" t="s">
        <v>154</v>
      </c>
      <c r="O130">
        <v>0.6</v>
      </c>
      <c r="P130">
        <v>120</v>
      </c>
      <c r="Q130">
        <v>180</v>
      </c>
      <c r="T130" t="s">
        <v>154</v>
      </c>
      <c r="U130">
        <v>0.6</v>
      </c>
      <c r="V130">
        <v>120</v>
      </c>
      <c r="W130">
        <v>180</v>
      </c>
      <c r="Z130" t="s">
        <v>155</v>
      </c>
      <c r="AA130">
        <v>0</v>
      </c>
    </row>
    <row r="131" spans="1:27">
      <c r="A131" t="s">
        <v>156</v>
      </c>
      <c r="B131">
        <v>1219042016</v>
      </c>
      <c r="C131" t="s">
        <v>32</v>
      </c>
      <c r="D131" t="s">
        <v>33</v>
      </c>
      <c r="F131" t="s">
        <v>157</v>
      </c>
      <c r="G131" t="s">
        <v>589</v>
      </c>
      <c r="H131" t="s">
        <v>590</v>
      </c>
      <c r="I131" t="s">
        <v>63</v>
      </c>
      <c r="J131" t="s">
        <v>591</v>
      </c>
      <c r="K131" t="s">
        <v>592</v>
      </c>
      <c r="L131" t="s">
        <v>162</v>
      </c>
      <c r="M131" t="s">
        <v>41</v>
      </c>
      <c r="N131" t="s">
        <v>154</v>
      </c>
      <c r="O131">
        <v>1</v>
      </c>
      <c r="P131">
        <v>200</v>
      </c>
      <c r="Q131">
        <v>300</v>
      </c>
      <c r="T131" t="s">
        <v>154</v>
      </c>
      <c r="U131">
        <v>1</v>
      </c>
      <c r="V131">
        <v>200</v>
      </c>
      <c r="W131">
        <v>300</v>
      </c>
      <c r="Z131" t="s">
        <v>155</v>
      </c>
      <c r="AA131">
        <v>0</v>
      </c>
    </row>
    <row r="132" spans="1:27">
      <c r="A132" t="s">
        <v>150</v>
      </c>
      <c r="B132">
        <v>1219042016</v>
      </c>
      <c r="C132" t="s">
        <v>32</v>
      </c>
      <c r="D132" t="s">
        <v>33</v>
      </c>
      <c r="F132" t="s">
        <v>189</v>
      </c>
      <c r="G132" t="s">
        <v>593</v>
      </c>
      <c r="H132" t="s">
        <v>594</v>
      </c>
      <c r="I132" t="s">
        <v>63</v>
      </c>
      <c r="J132" t="s">
        <v>595</v>
      </c>
      <c r="K132" t="s">
        <v>596</v>
      </c>
      <c r="L132" t="s">
        <v>162</v>
      </c>
      <c r="M132" t="s">
        <v>41</v>
      </c>
      <c r="N132" t="s">
        <v>154</v>
      </c>
      <c r="O132">
        <v>1.4</v>
      </c>
      <c r="P132">
        <v>280</v>
      </c>
      <c r="Q132">
        <v>420</v>
      </c>
      <c r="T132" t="s">
        <v>154</v>
      </c>
      <c r="U132">
        <v>1.4</v>
      </c>
      <c r="V132">
        <v>280</v>
      </c>
      <c r="W132">
        <v>420</v>
      </c>
      <c r="Z132" t="s">
        <v>155</v>
      </c>
      <c r="AA132">
        <v>0</v>
      </c>
    </row>
    <row r="133" spans="1:27">
      <c r="A133" t="s">
        <v>156</v>
      </c>
      <c r="B133">
        <v>1219042016</v>
      </c>
      <c r="C133" t="s">
        <v>32</v>
      </c>
      <c r="D133" t="s">
        <v>33</v>
      </c>
      <c r="F133" t="s">
        <v>157</v>
      </c>
      <c r="G133" t="s">
        <v>190</v>
      </c>
      <c r="H133" t="s">
        <v>191</v>
      </c>
      <c r="I133" t="s">
        <v>192</v>
      </c>
      <c r="J133" t="s">
        <v>193</v>
      </c>
      <c r="K133" t="s">
        <v>194</v>
      </c>
      <c r="L133" t="s">
        <v>195</v>
      </c>
      <c r="M133" t="s">
        <v>41</v>
      </c>
      <c r="N133" t="s">
        <v>154</v>
      </c>
      <c r="O133">
        <v>0.76</v>
      </c>
      <c r="P133">
        <v>152</v>
      </c>
      <c r="Q133">
        <v>228</v>
      </c>
      <c r="T133" t="s">
        <v>154</v>
      </c>
      <c r="U133">
        <v>0.76</v>
      </c>
      <c r="V133">
        <v>152</v>
      </c>
      <c r="W133">
        <v>228</v>
      </c>
      <c r="Z133" t="s">
        <v>155</v>
      </c>
      <c r="AA133">
        <v>0</v>
      </c>
    </row>
    <row r="134" spans="1:27">
      <c r="A134" t="s">
        <v>150</v>
      </c>
      <c r="B134">
        <v>1219042016</v>
      </c>
      <c r="C134" t="s">
        <v>32</v>
      </c>
      <c r="D134" t="s">
        <v>33</v>
      </c>
      <c r="F134" t="s">
        <v>189</v>
      </c>
      <c r="G134" t="s">
        <v>597</v>
      </c>
      <c r="H134" t="s">
        <v>598</v>
      </c>
      <c r="I134" t="s">
        <v>599</v>
      </c>
      <c r="J134" t="s">
        <v>600</v>
      </c>
      <c r="K134" t="s">
        <v>601</v>
      </c>
      <c r="L134" t="s">
        <v>308</v>
      </c>
      <c r="M134" t="s">
        <v>41</v>
      </c>
      <c r="N134" t="s">
        <v>154</v>
      </c>
      <c r="O134">
        <v>0.36</v>
      </c>
      <c r="P134">
        <v>72</v>
      </c>
      <c r="Q134">
        <v>108</v>
      </c>
      <c r="T134" t="s">
        <v>154</v>
      </c>
      <c r="U134">
        <v>0.36</v>
      </c>
      <c r="V134">
        <v>72</v>
      </c>
      <c r="W134">
        <v>108</v>
      </c>
      <c r="Z134" t="s">
        <v>155</v>
      </c>
      <c r="AA134">
        <v>0</v>
      </c>
    </row>
    <row r="135" spans="1:27">
      <c r="A135" t="s">
        <v>150</v>
      </c>
      <c r="B135">
        <v>1219042016</v>
      </c>
      <c r="C135" t="s">
        <v>32</v>
      </c>
      <c r="D135" t="s">
        <v>33</v>
      </c>
      <c r="F135" t="s">
        <v>189</v>
      </c>
      <c r="G135" t="s">
        <v>169</v>
      </c>
      <c r="H135" t="s">
        <v>170</v>
      </c>
      <c r="I135" t="s">
        <v>63</v>
      </c>
      <c r="J135" t="s">
        <v>171</v>
      </c>
      <c r="K135" t="s">
        <v>602</v>
      </c>
      <c r="L135" t="s">
        <v>195</v>
      </c>
      <c r="M135" t="s">
        <v>41</v>
      </c>
      <c r="N135" t="s">
        <v>154</v>
      </c>
      <c r="O135">
        <v>0.12</v>
      </c>
      <c r="P135">
        <v>24</v>
      </c>
      <c r="Q135">
        <v>36</v>
      </c>
      <c r="T135" t="s">
        <v>154</v>
      </c>
      <c r="U135">
        <v>0.12</v>
      </c>
      <c r="V135">
        <v>24</v>
      </c>
      <c r="W135">
        <v>36</v>
      </c>
      <c r="Z135" t="s">
        <v>155</v>
      </c>
      <c r="AA135">
        <v>0</v>
      </c>
    </row>
    <row r="136" spans="1:27">
      <c r="A136" t="s">
        <v>156</v>
      </c>
      <c r="B136">
        <v>1219042016</v>
      </c>
      <c r="C136" t="s">
        <v>32</v>
      </c>
      <c r="D136" t="s">
        <v>33</v>
      </c>
      <c r="F136" t="s">
        <v>157</v>
      </c>
      <c r="G136" t="s">
        <v>603</v>
      </c>
      <c r="H136" t="s">
        <v>604</v>
      </c>
      <c r="I136" t="s">
        <v>605</v>
      </c>
      <c r="J136" t="s">
        <v>606</v>
      </c>
      <c r="K136" t="s">
        <v>607</v>
      </c>
      <c r="L136" t="s">
        <v>195</v>
      </c>
      <c r="M136" t="s">
        <v>41</v>
      </c>
      <c r="N136" t="s">
        <v>154</v>
      </c>
      <c r="O136">
        <v>0.32</v>
      </c>
      <c r="P136">
        <v>64</v>
      </c>
      <c r="Q136">
        <v>96</v>
      </c>
      <c r="T136" t="s">
        <v>154</v>
      </c>
      <c r="U136">
        <v>0.32</v>
      </c>
      <c r="V136">
        <v>64</v>
      </c>
      <c r="W136">
        <v>96</v>
      </c>
      <c r="Z136" t="s">
        <v>155</v>
      </c>
      <c r="AA136">
        <v>0</v>
      </c>
    </row>
    <row r="137" spans="1:27">
      <c r="A137" t="s">
        <v>150</v>
      </c>
      <c r="B137">
        <v>1219042016</v>
      </c>
      <c r="C137" t="s">
        <v>32</v>
      </c>
      <c r="D137" t="s">
        <v>33</v>
      </c>
      <c r="F137" t="s">
        <v>189</v>
      </c>
      <c r="G137" t="s">
        <v>208</v>
      </c>
      <c r="H137" t="s">
        <v>209</v>
      </c>
      <c r="I137" t="s">
        <v>210</v>
      </c>
      <c r="J137" t="s">
        <v>211</v>
      </c>
      <c r="K137" t="s">
        <v>212</v>
      </c>
      <c r="L137" t="s">
        <v>201</v>
      </c>
      <c r="M137" t="s">
        <v>41</v>
      </c>
      <c r="N137" t="s">
        <v>154</v>
      </c>
      <c r="O137">
        <v>0.68</v>
      </c>
      <c r="P137">
        <v>136</v>
      </c>
      <c r="Q137">
        <v>204</v>
      </c>
      <c r="T137" t="s">
        <v>154</v>
      </c>
      <c r="U137">
        <v>0.68</v>
      </c>
      <c r="V137">
        <v>136</v>
      </c>
      <c r="W137">
        <v>204</v>
      </c>
      <c r="Z137" t="s">
        <v>155</v>
      </c>
      <c r="AA137">
        <v>0</v>
      </c>
    </row>
    <row r="138" spans="1:27">
      <c r="A138" t="s">
        <v>150</v>
      </c>
      <c r="B138">
        <v>1219042016</v>
      </c>
      <c r="C138" t="s">
        <v>32</v>
      </c>
      <c r="D138" t="s">
        <v>33</v>
      </c>
      <c r="F138" t="s">
        <v>189</v>
      </c>
      <c r="G138" t="s">
        <v>608</v>
      </c>
      <c r="H138" t="s">
        <v>609</v>
      </c>
      <c r="I138" t="s">
        <v>63</v>
      </c>
      <c r="J138" t="s">
        <v>610</v>
      </c>
      <c r="K138" t="s">
        <v>611</v>
      </c>
      <c r="L138" t="s">
        <v>329</v>
      </c>
      <c r="M138" t="s">
        <v>41</v>
      </c>
      <c r="N138" t="s">
        <v>154</v>
      </c>
      <c r="O138">
        <v>0.4</v>
      </c>
      <c r="P138">
        <v>80</v>
      </c>
      <c r="Q138">
        <v>120</v>
      </c>
      <c r="T138" t="s">
        <v>154</v>
      </c>
      <c r="U138">
        <v>0.4</v>
      </c>
      <c r="V138">
        <v>80</v>
      </c>
      <c r="W138">
        <v>120</v>
      </c>
      <c r="Z138" t="s">
        <v>155</v>
      </c>
      <c r="AA138">
        <v>0</v>
      </c>
    </row>
    <row r="139" spans="1:27">
      <c r="A139" t="s">
        <v>150</v>
      </c>
      <c r="B139">
        <v>1219042016</v>
      </c>
      <c r="C139" t="s">
        <v>32</v>
      </c>
      <c r="D139" t="s">
        <v>33</v>
      </c>
      <c r="F139" t="s">
        <v>189</v>
      </c>
      <c r="G139" t="s">
        <v>612</v>
      </c>
      <c r="H139" t="s">
        <v>613</v>
      </c>
      <c r="I139" t="s">
        <v>614</v>
      </c>
      <c r="J139" t="s">
        <v>615</v>
      </c>
      <c r="K139" t="s">
        <v>616</v>
      </c>
      <c r="L139" t="s">
        <v>314</v>
      </c>
      <c r="M139" t="s">
        <v>41</v>
      </c>
      <c r="N139" t="s">
        <v>154</v>
      </c>
      <c r="O139">
        <v>0.2</v>
      </c>
      <c r="P139">
        <v>40</v>
      </c>
      <c r="Q139">
        <v>60</v>
      </c>
      <c r="T139" t="s">
        <v>154</v>
      </c>
      <c r="U139">
        <v>0.2</v>
      </c>
      <c r="V139">
        <v>40</v>
      </c>
      <c r="W139">
        <v>60</v>
      </c>
      <c r="Z139" t="s">
        <v>155</v>
      </c>
      <c r="AA139">
        <v>0</v>
      </c>
    </row>
    <row r="140" spans="1:27">
      <c r="A140" t="s">
        <v>156</v>
      </c>
      <c r="B140">
        <v>1219042016</v>
      </c>
      <c r="C140" t="s">
        <v>32</v>
      </c>
      <c r="D140" t="s">
        <v>33</v>
      </c>
      <c r="F140" t="s">
        <v>157</v>
      </c>
      <c r="G140" t="s">
        <v>617</v>
      </c>
      <c r="H140" t="s">
        <v>618</v>
      </c>
      <c r="I140" t="s">
        <v>311</v>
      </c>
      <c r="J140" t="s">
        <v>619</v>
      </c>
      <c r="K140" t="s">
        <v>620</v>
      </c>
      <c r="L140" t="s">
        <v>63</v>
      </c>
      <c r="M140" t="s">
        <v>41</v>
      </c>
      <c r="N140" t="s">
        <v>154</v>
      </c>
      <c r="O140">
        <v>0.76</v>
      </c>
      <c r="P140">
        <v>152</v>
      </c>
      <c r="Q140">
        <v>228</v>
      </c>
      <c r="T140" t="s">
        <v>154</v>
      </c>
      <c r="U140">
        <v>0.76</v>
      </c>
      <c r="V140">
        <v>152</v>
      </c>
      <c r="W140">
        <v>228</v>
      </c>
      <c r="Z140" t="s">
        <v>155</v>
      </c>
      <c r="AA140">
        <v>0</v>
      </c>
    </row>
    <row r="141" spans="1:27">
      <c r="A141" t="s">
        <v>156</v>
      </c>
      <c r="B141">
        <v>1219042016</v>
      </c>
      <c r="C141" t="s">
        <v>32</v>
      </c>
      <c r="D141" t="s">
        <v>33</v>
      </c>
      <c r="F141" t="s">
        <v>157</v>
      </c>
      <c r="G141" t="s">
        <v>621</v>
      </c>
      <c r="H141" t="s">
        <v>622</v>
      </c>
      <c r="I141" t="s">
        <v>491</v>
      </c>
      <c r="J141" t="s">
        <v>623</v>
      </c>
      <c r="K141" t="s">
        <v>624</v>
      </c>
      <c r="L141" t="s">
        <v>195</v>
      </c>
      <c r="M141" t="s">
        <v>41</v>
      </c>
      <c r="N141" t="s">
        <v>154</v>
      </c>
      <c r="O141">
        <v>0.72</v>
      </c>
      <c r="P141">
        <v>144</v>
      </c>
      <c r="Q141">
        <v>216</v>
      </c>
      <c r="T141" t="s">
        <v>154</v>
      </c>
      <c r="U141">
        <v>0.72</v>
      </c>
      <c r="V141">
        <v>144</v>
      </c>
      <c r="W141">
        <v>216</v>
      </c>
      <c r="Z141" t="s">
        <v>155</v>
      </c>
      <c r="AA141">
        <v>0</v>
      </c>
    </row>
    <row r="142" spans="1:27">
      <c r="A142" t="s">
        <v>150</v>
      </c>
      <c r="B142">
        <v>1219042016</v>
      </c>
      <c r="C142" t="s">
        <v>32</v>
      </c>
      <c r="D142" t="s">
        <v>33</v>
      </c>
      <c r="F142" t="s">
        <v>151</v>
      </c>
      <c r="G142" t="s">
        <v>625</v>
      </c>
      <c r="H142" t="s">
        <v>626</v>
      </c>
      <c r="I142" t="s">
        <v>149</v>
      </c>
      <c r="J142" t="s">
        <v>627</v>
      </c>
      <c r="K142" t="s">
        <v>503</v>
      </c>
      <c r="L142" t="s">
        <v>207</v>
      </c>
      <c r="M142" t="s">
        <v>41</v>
      </c>
      <c r="N142" t="s">
        <v>154</v>
      </c>
      <c r="O142">
        <v>0.32</v>
      </c>
      <c r="P142">
        <v>64</v>
      </c>
      <c r="Q142">
        <v>96</v>
      </c>
      <c r="T142" t="s">
        <v>154</v>
      </c>
      <c r="U142">
        <v>0.32</v>
      </c>
      <c r="V142">
        <v>64</v>
      </c>
      <c r="W142">
        <v>96</v>
      </c>
      <c r="Z142" t="s">
        <v>155</v>
      </c>
      <c r="AA142">
        <v>0</v>
      </c>
    </row>
    <row r="143" spans="1:27">
      <c r="A143" t="s">
        <v>150</v>
      </c>
      <c r="B143">
        <v>1219042016</v>
      </c>
      <c r="C143" t="s">
        <v>32</v>
      </c>
      <c r="D143" t="s">
        <v>33</v>
      </c>
      <c r="F143" t="s">
        <v>151</v>
      </c>
      <c r="G143" t="s">
        <v>628</v>
      </c>
      <c r="H143" t="s">
        <v>629</v>
      </c>
      <c r="I143" t="s">
        <v>210</v>
      </c>
      <c r="J143" t="s">
        <v>630</v>
      </c>
      <c r="K143" t="s">
        <v>631</v>
      </c>
      <c r="L143" t="s">
        <v>474</v>
      </c>
      <c r="M143" t="s">
        <v>41</v>
      </c>
      <c r="N143" t="s">
        <v>154</v>
      </c>
      <c r="O143">
        <v>0.12</v>
      </c>
      <c r="P143">
        <v>24</v>
      </c>
      <c r="Q143">
        <v>36</v>
      </c>
      <c r="T143" t="s">
        <v>154</v>
      </c>
      <c r="U143">
        <v>0.12</v>
      </c>
      <c r="V143">
        <v>24</v>
      </c>
      <c r="W143">
        <v>36</v>
      </c>
      <c r="Z143" t="s">
        <v>155</v>
      </c>
      <c r="AA143">
        <v>0</v>
      </c>
    </row>
    <row r="144" spans="1:27">
      <c r="A144" t="s">
        <v>150</v>
      </c>
      <c r="B144">
        <v>1219042016</v>
      </c>
      <c r="C144" t="s">
        <v>32</v>
      </c>
      <c r="D144" t="s">
        <v>33</v>
      </c>
      <c r="F144" t="s">
        <v>189</v>
      </c>
      <c r="G144" t="s">
        <v>632</v>
      </c>
      <c r="H144" t="s">
        <v>633</v>
      </c>
      <c r="I144" t="s">
        <v>63</v>
      </c>
      <c r="J144" t="s">
        <v>634</v>
      </c>
      <c r="K144" t="s">
        <v>635</v>
      </c>
      <c r="L144" t="s">
        <v>248</v>
      </c>
      <c r="M144" t="s">
        <v>41</v>
      </c>
      <c r="N144" t="s">
        <v>154</v>
      </c>
      <c r="O144">
        <v>0.4</v>
      </c>
      <c r="P144">
        <v>80</v>
      </c>
      <c r="Q144">
        <v>120</v>
      </c>
      <c r="T144" t="s">
        <v>154</v>
      </c>
      <c r="U144">
        <v>0.4</v>
      </c>
      <c r="V144">
        <v>80</v>
      </c>
      <c r="W144">
        <v>120</v>
      </c>
      <c r="Z144" t="s">
        <v>155</v>
      </c>
      <c r="AA144">
        <v>0</v>
      </c>
    </row>
    <row r="145" spans="1:27">
      <c r="A145" t="s">
        <v>156</v>
      </c>
      <c r="B145">
        <v>1219042016</v>
      </c>
      <c r="C145" t="s">
        <v>32</v>
      </c>
      <c r="D145" t="s">
        <v>33</v>
      </c>
      <c r="F145" t="s">
        <v>157</v>
      </c>
      <c r="G145" t="s">
        <v>636</v>
      </c>
      <c r="H145" t="s">
        <v>637</v>
      </c>
      <c r="I145" t="s">
        <v>204</v>
      </c>
      <c r="J145" t="s">
        <v>638</v>
      </c>
      <c r="K145" t="s">
        <v>484</v>
      </c>
      <c r="L145" t="s">
        <v>466</v>
      </c>
      <c r="M145" t="s">
        <v>41</v>
      </c>
      <c r="N145" t="s">
        <v>154</v>
      </c>
      <c r="O145">
        <v>0.16</v>
      </c>
      <c r="P145">
        <v>32</v>
      </c>
      <c r="Q145">
        <v>48</v>
      </c>
      <c r="T145" t="s">
        <v>154</v>
      </c>
      <c r="U145">
        <v>0.16</v>
      </c>
      <c r="V145">
        <v>32</v>
      </c>
      <c r="W145">
        <v>48</v>
      </c>
      <c r="Z145" t="s">
        <v>155</v>
      </c>
      <c r="AA145">
        <v>0</v>
      </c>
    </row>
    <row r="146" spans="1:27">
      <c r="A146" t="s">
        <v>150</v>
      </c>
      <c r="B146">
        <v>1219042016</v>
      </c>
      <c r="C146" t="s">
        <v>32</v>
      </c>
      <c r="D146" t="s">
        <v>33</v>
      </c>
      <c r="F146" t="s">
        <v>189</v>
      </c>
      <c r="G146" t="s">
        <v>639</v>
      </c>
      <c r="H146" t="s">
        <v>640</v>
      </c>
      <c r="I146" t="s">
        <v>63</v>
      </c>
      <c r="J146" t="s">
        <v>641</v>
      </c>
      <c r="K146" t="s">
        <v>194</v>
      </c>
      <c r="L146" t="s">
        <v>195</v>
      </c>
      <c r="M146" t="s">
        <v>41</v>
      </c>
      <c r="N146" t="s">
        <v>154</v>
      </c>
      <c r="O146">
        <v>0.48</v>
      </c>
      <c r="P146">
        <v>96</v>
      </c>
      <c r="Q146">
        <v>144</v>
      </c>
      <c r="T146" t="s">
        <v>154</v>
      </c>
      <c r="U146">
        <v>0.48</v>
      </c>
      <c r="V146">
        <v>96</v>
      </c>
      <c r="W146">
        <v>144</v>
      </c>
      <c r="Z146" t="s">
        <v>155</v>
      </c>
      <c r="AA146">
        <v>0</v>
      </c>
    </row>
    <row r="147" spans="1:27">
      <c r="A147" t="s">
        <v>156</v>
      </c>
      <c r="B147">
        <v>1219042016</v>
      </c>
      <c r="C147" t="s">
        <v>32</v>
      </c>
      <c r="D147" t="s">
        <v>33</v>
      </c>
      <c r="F147" t="s">
        <v>157</v>
      </c>
      <c r="G147" t="s">
        <v>642</v>
      </c>
      <c r="H147" t="s">
        <v>643</v>
      </c>
      <c r="I147" t="s">
        <v>644</v>
      </c>
      <c r="J147" t="s">
        <v>645</v>
      </c>
      <c r="K147" t="s">
        <v>646</v>
      </c>
      <c r="L147" t="s">
        <v>162</v>
      </c>
      <c r="M147" t="s">
        <v>41</v>
      </c>
      <c r="N147" t="s">
        <v>154</v>
      </c>
      <c r="O147">
        <v>0.24</v>
      </c>
      <c r="P147">
        <v>48</v>
      </c>
      <c r="Q147">
        <v>72</v>
      </c>
      <c r="T147" t="s">
        <v>154</v>
      </c>
      <c r="U147">
        <v>0.24</v>
      </c>
      <c r="V147">
        <v>48</v>
      </c>
      <c r="W147">
        <v>72</v>
      </c>
      <c r="Z147" t="s">
        <v>155</v>
      </c>
      <c r="AA147">
        <v>0</v>
      </c>
    </row>
    <row r="148" spans="1:27">
      <c r="A148" t="s">
        <v>156</v>
      </c>
      <c r="B148">
        <v>1219042016</v>
      </c>
      <c r="C148" t="s">
        <v>32</v>
      </c>
      <c r="D148" t="s">
        <v>33</v>
      </c>
      <c r="F148" t="s">
        <v>157</v>
      </c>
      <c r="G148" t="s">
        <v>647</v>
      </c>
      <c r="H148" t="s">
        <v>648</v>
      </c>
      <c r="I148" t="s">
        <v>649</v>
      </c>
      <c r="J148" t="s">
        <v>650</v>
      </c>
      <c r="K148" t="s">
        <v>651</v>
      </c>
      <c r="L148" t="s">
        <v>652</v>
      </c>
      <c r="M148" t="s">
        <v>41</v>
      </c>
      <c r="N148" t="s">
        <v>154</v>
      </c>
      <c r="O148">
        <v>1</v>
      </c>
      <c r="P148">
        <v>200</v>
      </c>
      <c r="Q148">
        <v>300</v>
      </c>
      <c r="T148" t="s">
        <v>154</v>
      </c>
      <c r="U148">
        <v>1</v>
      </c>
      <c r="V148">
        <v>200</v>
      </c>
      <c r="W148">
        <v>300</v>
      </c>
      <c r="Z148" t="s">
        <v>155</v>
      </c>
      <c r="AA148">
        <v>0</v>
      </c>
    </row>
    <row r="149" spans="1:27">
      <c r="A149" t="s">
        <v>150</v>
      </c>
      <c r="B149">
        <v>1219042016</v>
      </c>
      <c r="C149" t="s">
        <v>32</v>
      </c>
      <c r="D149" t="s">
        <v>33</v>
      </c>
      <c r="F149" t="s">
        <v>189</v>
      </c>
      <c r="G149" t="s">
        <v>653</v>
      </c>
      <c r="H149" t="s">
        <v>654</v>
      </c>
      <c r="I149" t="s">
        <v>63</v>
      </c>
      <c r="J149" t="s">
        <v>655</v>
      </c>
      <c r="K149" t="s">
        <v>656</v>
      </c>
      <c r="L149" t="s">
        <v>201</v>
      </c>
      <c r="M149" t="s">
        <v>41</v>
      </c>
      <c r="N149" t="s">
        <v>154</v>
      </c>
      <c r="O149">
        <v>0.32</v>
      </c>
      <c r="P149">
        <v>64</v>
      </c>
      <c r="Q149">
        <v>96</v>
      </c>
      <c r="T149" t="s">
        <v>154</v>
      </c>
      <c r="U149">
        <v>0.32</v>
      </c>
      <c r="V149">
        <v>64</v>
      </c>
      <c r="W149">
        <v>96</v>
      </c>
      <c r="Z149" t="s">
        <v>155</v>
      </c>
      <c r="AA149">
        <v>0</v>
      </c>
    </row>
    <row r="150" spans="1:27">
      <c r="A150" t="s">
        <v>156</v>
      </c>
      <c r="B150">
        <v>1219042016</v>
      </c>
      <c r="C150" t="s">
        <v>32</v>
      </c>
      <c r="D150" t="s">
        <v>33</v>
      </c>
      <c r="F150" t="s">
        <v>157</v>
      </c>
      <c r="G150" t="s">
        <v>505</v>
      </c>
      <c r="H150" t="s">
        <v>506</v>
      </c>
      <c r="I150" t="s">
        <v>63</v>
      </c>
      <c r="J150" t="s">
        <v>507</v>
      </c>
      <c r="K150" t="s">
        <v>508</v>
      </c>
      <c r="L150" t="s">
        <v>162</v>
      </c>
      <c r="M150" t="s">
        <v>41</v>
      </c>
      <c r="N150" t="s">
        <v>154</v>
      </c>
      <c r="O150">
        <v>0.32</v>
      </c>
      <c r="P150">
        <v>64</v>
      </c>
      <c r="Q150">
        <v>96</v>
      </c>
      <c r="T150" t="s">
        <v>154</v>
      </c>
      <c r="U150">
        <v>0.32</v>
      </c>
      <c r="V150">
        <v>64</v>
      </c>
      <c r="W150">
        <v>96</v>
      </c>
      <c r="Z150" t="s">
        <v>155</v>
      </c>
      <c r="AA150">
        <v>0</v>
      </c>
    </row>
    <row r="151" spans="1:27">
      <c r="A151" t="s">
        <v>150</v>
      </c>
      <c r="B151">
        <v>1219042016</v>
      </c>
      <c r="C151" t="s">
        <v>32</v>
      </c>
      <c r="D151" t="s">
        <v>33</v>
      </c>
      <c r="F151" t="s">
        <v>151</v>
      </c>
      <c r="G151" t="s">
        <v>657</v>
      </c>
      <c r="H151" t="s">
        <v>658</v>
      </c>
      <c r="I151" t="s">
        <v>126</v>
      </c>
      <c r="J151" t="s">
        <v>659</v>
      </c>
      <c r="K151" t="s">
        <v>660</v>
      </c>
      <c r="L151" t="s">
        <v>661</v>
      </c>
      <c r="M151" t="s">
        <v>41</v>
      </c>
      <c r="N151" t="s">
        <v>154</v>
      </c>
      <c r="O151">
        <v>0.4</v>
      </c>
      <c r="P151">
        <v>80</v>
      </c>
      <c r="Q151">
        <v>120</v>
      </c>
      <c r="T151" t="s">
        <v>154</v>
      </c>
      <c r="U151">
        <v>0.4</v>
      </c>
      <c r="V151">
        <v>80</v>
      </c>
      <c r="W151">
        <v>120</v>
      </c>
      <c r="Z151" t="s">
        <v>155</v>
      </c>
      <c r="AA151">
        <v>0</v>
      </c>
    </row>
    <row r="152" spans="1:27">
      <c r="A152" t="s">
        <v>150</v>
      </c>
      <c r="B152">
        <v>1219042016</v>
      </c>
      <c r="C152" t="s">
        <v>32</v>
      </c>
      <c r="D152" t="s">
        <v>33</v>
      </c>
      <c r="F152" t="s">
        <v>189</v>
      </c>
      <c r="G152" t="s">
        <v>662</v>
      </c>
      <c r="H152" t="s">
        <v>663</v>
      </c>
      <c r="I152" t="s">
        <v>45</v>
      </c>
      <c r="J152" t="s">
        <v>124</v>
      </c>
      <c r="K152" t="s">
        <v>664</v>
      </c>
      <c r="L152" t="s">
        <v>665</v>
      </c>
      <c r="M152" t="s">
        <v>41</v>
      </c>
      <c r="N152" t="s">
        <v>154</v>
      </c>
      <c r="O152">
        <v>0.24</v>
      </c>
      <c r="P152">
        <v>48</v>
      </c>
      <c r="Q152">
        <v>72</v>
      </c>
      <c r="T152" t="s">
        <v>154</v>
      </c>
      <c r="U152">
        <v>0.24</v>
      </c>
      <c r="V152">
        <v>48</v>
      </c>
      <c r="W152">
        <v>72</v>
      </c>
      <c r="Z152" t="s">
        <v>155</v>
      </c>
      <c r="AA152">
        <v>0</v>
      </c>
    </row>
    <row r="153" spans="1:27">
      <c r="A153" t="s">
        <v>156</v>
      </c>
      <c r="B153">
        <v>1219042016</v>
      </c>
      <c r="C153" t="s">
        <v>32</v>
      </c>
      <c r="D153" t="s">
        <v>33</v>
      </c>
      <c r="F153" t="s">
        <v>157</v>
      </c>
      <c r="G153" t="s">
        <v>666</v>
      </c>
      <c r="H153" t="s">
        <v>667</v>
      </c>
      <c r="I153" t="s">
        <v>569</v>
      </c>
      <c r="J153" t="s">
        <v>668</v>
      </c>
      <c r="K153" t="s">
        <v>669</v>
      </c>
      <c r="L153" t="s">
        <v>195</v>
      </c>
      <c r="M153" t="s">
        <v>41</v>
      </c>
      <c r="N153" t="s">
        <v>154</v>
      </c>
      <c r="O153">
        <v>0.12</v>
      </c>
      <c r="P153">
        <v>24</v>
      </c>
      <c r="Q153">
        <v>36</v>
      </c>
      <c r="T153" t="s">
        <v>154</v>
      </c>
      <c r="U153">
        <v>0.12</v>
      </c>
      <c r="V153">
        <v>24</v>
      </c>
      <c r="W153">
        <v>36</v>
      </c>
      <c r="Z153" t="s">
        <v>155</v>
      </c>
      <c r="AA153">
        <v>0</v>
      </c>
    </row>
    <row r="154" spans="1:27">
      <c r="A154" t="s">
        <v>156</v>
      </c>
      <c r="B154">
        <v>1219042016</v>
      </c>
      <c r="C154" t="s">
        <v>32</v>
      </c>
      <c r="D154" t="s">
        <v>33</v>
      </c>
      <c r="F154" t="s">
        <v>157</v>
      </c>
      <c r="G154" t="s">
        <v>670</v>
      </c>
      <c r="H154" t="s">
        <v>671</v>
      </c>
      <c r="I154" t="s">
        <v>672</v>
      </c>
      <c r="J154" t="s">
        <v>673</v>
      </c>
      <c r="K154" t="s">
        <v>674</v>
      </c>
      <c r="L154" t="s">
        <v>162</v>
      </c>
      <c r="M154" t="s">
        <v>41</v>
      </c>
      <c r="N154" t="s">
        <v>154</v>
      </c>
      <c r="O154">
        <v>0.36</v>
      </c>
      <c r="P154">
        <v>72</v>
      </c>
      <c r="Q154">
        <v>108</v>
      </c>
      <c r="T154" t="s">
        <v>154</v>
      </c>
      <c r="U154">
        <v>0.36</v>
      </c>
      <c r="V154">
        <v>72</v>
      </c>
      <c r="W154">
        <v>108</v>
      </c>
      <c r="Z154" t="s">
        <v>155</v>
      </c>
      <c r="AA154">
        <v>0</v>
      </c>
    </row>
    <row r="155" spans="1:27">
      <c r="A155" t="s">
        <v>150</v>
      </c>
      <c r="B155">
        <v>1219042016</v>
      </c>
      <c r="C155" t="s">
        <v>32</v>
      </c>
      <c r="D155" t="s">
        <v>33</v>
      </c>
      <c r="F155" t="s">
        <v>189</v>
      </c>
      <c r="G155" t="s">
        <v>675</v>
      </c>
      <c r="H155" t="s">
        <v>676</v>
      </c>
      <c r="I155" t="s">
        <v>63</v>
      </c>
      <c r="J155" t="s">
        <v>677</v>
      </c>
      <c r="K155" t="s">
        <v>212</v>
      </c>
      <c r="L155" t="s">
        <v>678</v>
      </c>
      <c r="M155" t="s">
        <v>41</v>
      </c>
      <c r="N155" t="s">
        <v>154</v>
      </c>
      <c r="O155">
        <v>0.3</v>
      </c>
      <c r="P155">
        <v>60</v>
      </c>
      <c r="Q155">
        <v>90</v>
      </c>
      <c r="T155" t="s">
        <v>154</v>
      </c>
      <c r="U155">
        <v>0.3</v>
      </c>
      <c r="V155">
        <v>60</v>
      </c>
      <c r="W155">
        <v>90</v>
      </c>
      <c r="Z155" t="s">
        <v>155</v>
      </c>
      <c r="AA155">
        <v>0</v>
      </c>
    </row>
    <row r="156" spans="1:27">
      <c r="A156" t="s">
        <v>150</v>
      </c>
      <c r="B156">
        <v>1219042016</v>
      </c>
      <c r="C156" t="s">
        <v>32</v>
      </c>
      <c r="D156" t="s">
        <v>33</v>
      </c>
      <c r="F156" t="s">
        <v>151</v>
      </c>
      <c r="G156" t="s">
        <v>405</v>
      </c>
      <c r="H156" t="s">
        <v>406</v>
      </c>
      <c r="I156" t="s">
        <v>407</v>
      </c>
      <c r="J156" t="s">
        <v>408</v>
      </c>
      <c r="K156" t="s">
        <v>679</v>
      </c>
      <c r="L156" t="s">
        <v>680</v>
      </c>
      <c r="M156" t="s">
        <v>41</v>
      </c>
      <c r="N156" t="s">
        <v>154</v>
      </c>
      <c r="O156">
        <v>0.28000000000000003</v>
      </c>
      <c r="P156">
        <v>56</v>
      </c>
      <c r="Q156">
        <v>84</v>
      </c>
      <c r="T156" t="s">
        <v>154</v>
      </c>
      <c r="U156">
        <v>0.28000000000000003</v>
      </c>
      <c r="V156">
        <v>56</v>
      </c>
      <c r="W156">
        <v>84</v>
      </c>
      <c r="Z156" t="s">
        <v>155</v>
      </c>
      <c r="AA156">
        <v>0</v>
      </c>
    </row>
    <row r="157" spans="1:27">
      <c r="A157" t="s">
        <v>150</v>
      </c>
      <c r="B157">
        <v>1219042016</v>
      </c>
      <c r="C157" t="s">
        <v>32</v>
      </c>
      <c r="D157" t="s">
        <v>33</v>
      </c>
      <c r="F157" t="s">
        <v>151</v>
      </c>
      <c r="G157" t="s">
        <v>681</v>
      </c>
      <c r="H157" t="s">
        <v>682</v>
      </c>
      <c r="I157" t="s">
        <v>63</v>
      </c>
      <c r="J157" t="s">
        <v>683</v>
      </c>
      <c r="K157" t="s">
        <v>684</v>
      </c>
      <c r="L157" t="s">
        <v>685</v>
      </c>
      <c r="M157" t="s">
        <v>41</v>
      </c>
      <c r="N157" t="s">
        <v>154</v>
      </c>
      <c r="O157">
        <v>0.56000000000000005</v>
      </c>
      <c r="P157">
        <v>112</v>
      </c>
      <c r="Q157">
        <v>168</v>
      </c>
      <c r="T157" t="s">
        <v>154</v>
      </c>
      <c r="U157">
        <v>0.56000000000000005</v>
      </c>
      <c r="V157">
        <v>112</v>
      </c>
      <c r="W157">
        <v>168</v>
      </c>
      <c r="Z157" t="s">
        <v>155</v>
      </c>
      <c r="AA157">
        <v>0</v>
      </c>
    </row>
    <row r="158" spans="1:27">
      <c r="A158" t="s">
        <v>150</v>
      </c>
      <c r="B158">
        <v>1219042016</v>
      </c>
      <c r="C158" t="s">
        <v>32</v>
      </c>
      <c r="D158" t="s">
        <v>33</v>
      </c>
      <c r="F158" t="s">
        <v>189</v>
      </c>
      <c r="G158" t="s">
        <v>686</v>
      </c>
      <c r="H158" t="s">
        <v>687</v>
      </c>
      <c r="I158" t="s">
        <v>45</v>
      </c>
      <c r="J158" t="s">
        <v>688</v>
      </c>
      <c r="K158" t="s">
        <v>689</v>
      </c>
      <c r="L158" t="s">
        <v>179</v>
      </c>
      <c r="M158" t="s">
        <v>41</v>
      </c>
      <c r="N158" t="s">
        <v>154</v>
      </c>
      <c r="O158">
        <v>0.4</v>
      </c>
      <c r="P158">
        <v>80</v>
      </c>
      <c r="Q158">
        <v>120</v>
      </c>
      <c r="T158" t="s">
        <v>154</v>
      </c>
      <c r="U158">
        <v>0.4</v>
      </c>
      <c r="V158">
        <v>80</v>
      </c>
      <c r="W158">
        <v>120</v>
      </c>
      <c r="Z158" t="s">
        <v>155</v>
      </c>
      <c r="AA158">
        <v>0</v>
      </c>
    </row>
    <row r="159" spans="1:27">
      <c r="A159" t="s">
        <v>150</v>
      </c>
      <c r="B159">
        <v>1219042016</v>
      </c>
      <c r="C159" t="s">
        <v>32</v>
      </c>
      <c r="D159" t="s">
        <v>33</v>
      </c>
      <c r="F159" t="s">
        <v>189</v>
      </c>
      <c r="G159" t="s">
        <v>690</v>
      </c>
      <c r="H159" t="s">
        <v>691</v>
      </c>
      <c r="I159" t="s">
        <v>74</v>
      </c>
      <c r="J159" t="s">
        <v>692</v>
      </c>
      <c r="K159" t="s">
        <v>183</v>
      </c>
      <c r="L159" t="s">
        <v>162</v>
      </c>
      <c r="M159" t="s">
        <v>41</v>
      </c>
      <c r="N159" t="s">
        <v>154</v>
      </c>
      <c r="O159">
        <v>0.2</v>
      </c>
      <c r="P159">
        <v>40</v>
      </c>
      <c r="Q159">
        <v>60</v>
      </c>
      <c r="T159" t="s">
        <v>154</v>
      </c>
      <c r="U159">
        <v>0.2</v>
      </c>
      <c r="V159">
        <v>40</v>
      </c>
      <c r="W159">
        <v>60</v>
      </c>
      <c r="Z159" t="s">
        <v>155</v>
      </c>
      <c r="AA159">
        <v>0</v>
      </c>
    </row>
    <row r="160" spans="1:27">
      <c r="A160" t="s">
        <v>156</v>
      </c>
      <c r="B160">
        <v>1219042016</v>
      </c>
      <c r="C160" t="s">
        <v>32</v>
      </c>
      <c r="D160" t="s">
        <v>33</v>
      </c>
      <c r="F160" t="s">
        <v>157</v>
      </c>
      <c r="G160" t="s">
        <v>693</v>
      </c>
      <c r="H160" t="s">
        <v>694</v>
      </c>
      <c r="I160" t="s">
        <v>695</v>
      </c>
      <c r="J160" t="s">
        <v>696</v>
      </c>
      <c r="K160" t="s">
        <v>697</v>
      </c>
      <c r="L160" t="s">
        <v>162</v>
      </c>
      <c r="M160" t="s">
        <v>41</v>
      </c>
      <c r="N160" t="s">
        <v>154</v>
      </c>
      <c r="O160">
        <v>0.68</v>
      </c>
      <c r="P160">
        <v>136</v>
      </c>
      <c r="Q160">
        <v>204</v>
      </c>
      <c r="T160" t="s">
        <v>154</v>
      </c>
      <c r="U160">
        <v>0.68</v>
      </c>
      <c r="V160">
        <v>136</v>
      </c>
      <c r="W160">
        <v>204</v>
      </c>
      <c r="Z160" t="s">
        <v>155</v>
      </c>
      <c r="AA160">
        <v>0</v>
      </c>
    </row>
    <row r="161" spans="1:27">
      <c r="A161" t="s">
        <v>150</v>
      </c>
      <c r="B161">
        <v>1219042016</v>
      </c>
      <c r="C161" t="s">
        <v>32</v>
      </c>
      <c r="D161" t="s">
        <v>33</v>
      </c>
      <c r="F161" t="s">
        <v>151</v>
      </c>
      <c r="G161" t="s">
        <v>698</v>
      </c>
      <c r="H161" t="s">
        <v>699</v>
      </c>
      <c r="I161" t="s">
        <v>74</v>
      </c>
      <c r="J161" t="s">
        <v>700</v>
      </c>
      <c r="K161" t="s">
        <v>233</v>
      </c>
      <c r="L161" t="s">
        <v>474</v>
      </c>
      <c r="M161" t="s">
        <v>41</v>
      </c>
      <c r="N161" t="s">
        <v>154</v>
      </c>
      <c r="O161">
        <v>0.56000000000000005</v>
      </c>
      <c r="P161">
        <v>112</v>
      </c>
      <c r="Q161">
        <v>168</v>
      </c>
      <c r="T161" t="s">
        <v>154</v>
      </c>
      <c r="U161">
        <v>0.56000000000000005</v>
      </c>
      <c r="V161">
        <v>112</v>
      </c>
      <c r="W161">
        <v>168</v>
      </c>
      <c r="Z161" t="s">
        <v>155</v>
      </c>
      <c r="AA161">
        <v>0</v>
      </c>
    </row>
    <row r="162" spans="1:27">
      <c r="A162" t="s">
        <v>150</v>
      </c>
      <c r="B162">
        <v>1219042016</v>
      </c>
      <c r="C162" t="s">
        <v>32</v>
      </c>
      <c r="D162" t="s">
        <v>33</v>
      </c>
      <c r="F162" t="s">
        <v>189</v>
      </c>
      <c r="G162" t="s">
        <v>701</v>
      </c>
      <c r="H162" t="s">
        <v>702</v>
      </c>
      <c r="I162" t="s">
        <v>176</v>
      </c>
      <c r="J162" t="s">
        <v>703</v>
      </c>
      <c r="K162" t="s">
        <v>704</v>
      </c>
      <c r="L162" t="s">
        <v>195</v>
      </c>
      <c r="M162" t="s">
        <v>41</v>
      </c>
      <c r="N162" t="s">
        <v>154</v>
      </c>
      <c r="O162">
        <v>0.6</v>
      </c>
      <c r="P162">
        <v>120</v>
      </c>
      <c r="Q162">
        <v>180</v>
      </c>
      <c r="T162" t="s">
        <v>154</v>
      </c>
      <c r="U162">
        <v>0.6</v>
      </c>
      <c r="V162">
        <v>120</v>
      </c>
      <c r="W162">
        <v>180</v>
      </c>
      <c r="Z162" t="s">
        <v>155</v>
      </c>
      <c r="AA162">
        <v>0</v>
      </c>
    </row>
    <row r="163" spans="1:27">
      <c r="A163" t="s">
        <v>156</v>
      </c>
      <c r="B163">
        <v>1219042016</v>
      </c>
      <c r="C163" t="s">
        <v>32</v>
      </c>
      <c r="D163" t="s">
        <v>33</v>
      </c>
      <c r="F163" t="s">
        <v>157</v>
      </c>
      <c r="G163" t="s">
        <v>705</v>
      </c>
      <c r="H163" t="s">
        <v>706</v>
      </c>
      <c r="I163" t="s">
        <v>63</v>
      </c>
      <c r="J163" t="s">
        <v>707</v>
      </c>
      <c r="K163" t="s">
        <v>212</v>
      </c>
      <c r="L163" t="s">
        <v>179</v>
      </c>
      <c r="M163" t="s">
        <v>41</v>
      </c>
      <c r="N163" t="s">
        <v>154</v>
      </c>
      <c r="O163">
        <v>0.32</v>
      </c>
      <c r="P163">
        <v>64</v>
      </c>
      <c r="Q163">
        <v>96</v>
      </c>
      <c r="T163" t="s">
        <v>154</v>
      </c>
      <c r="U163">
        <v>0.32</v>
      </c>
      <c r="V163">
        <v>64</v>
      </c>
      <c r="W163">
        <v>96</v>
      </c>
      <c r="Z163" t="s">
        <v>155</v>
      </c>
      <c r="AA163">
        <v>0</v>
      </c>
    </row>
    <row r="164" spans="1:27">
      <c r="A164" t="s">
        <v>150</v>
      </c>
      <c r="B164">
        <v>1219042016</v>
      </c>
      <c r="C164" t="s">
        <v>32</v>
      </c>
      <c r="D164" t="s">
        <v>33</v>
      </c>
      <c r="F164" t="s">
        <v>189</v>
      </c>
      <c r="G164" t="s">
        <v>550</v>
      </c>
      <c r="H164" t="s">
        <v>551</v>
      </c>
      <c r="I164" t="s">
        <v>63</v>
      </c>
      <c r="J164" t="s">
        <v>552</v>
      </c>
      <c r="K164" t="s">
        <v>553</v>
      </c>
      <c r="L164" t="s">
        <v>319</v>
      </c>
      <c r="M164" t="s">
        <v>41</v>
      </c>
      <c r="N164" t="s">
        <v>154</v>
      </c>
      <c r="O164">
        <v>0.48</v>
      </c>
      <c r="P164">
        <v>96</v>
      </c>
      <c r="Q164">
        <v>144</v>
      </c>
      <c r="T164" t="s">
        <v>154</v>
      </c>
      <c r="U164">
        <v>0.48</v>
      </c>
      <c r="V164">
        <v>96</v>
      </c>
      <c r="W164">
        <v>144</v>
      </c>
      <c r="Z164" t="s">
        <v>155</v>
      </c>
      <c r="AA164">
        <v>0</v>
      </c>
    </row>
    <row r="165" spans="1:27">
      <c r="A165" t="s">
        <v>150</v>
      </c>
      <c r="B165">
        <v>1219042016</v>
      </c>
      <c r="C165" t="s">
        <v>32</v>
      </c>
      <c r="D165" t="s">
        <v>33</v>
      </c>
      <c r="F165" t="s">
        <v>189</v>
      </c>
      <c r="G165" t="s">
        <v>475</v>
      </c>
      <c r="H165" t="s">
        <v>476</v>
      </c>
      <c r="I165" t="s">
        <v>477</v>
      </c>
      <c r="J165" t="s">
        <v>478</v>
      </c>
      <c r="K165" t="s">
        <v>479</v>
      </c>
      <c r="L165" t="s">
        <v>179</v>
      </c>
      <c r="M165" t="s">
        <v>41</v>
      </c>
      <c r="N165" t="s">
        <v>154</v>
      </c>
      <c r="O165">
        <v>0.48</v>
      </c>
      <c r="P165">
        <v>96</v>
      </c>
      <c r="Q165">
        <v>144</v>
      </c>
      <c r="T165" t="s">
        <v>154</v>
      </c>
      <c r="U165">
        <v>0.48</v>
      </c>
      <c r="V165">
        <v>96</v>
      </c>
      <c r="W165">
        <v>144</v>
      </c>
      <c r="Z165" t="s">
        <v>155</v>
      </c>
      <c r="AA165">
        <v>0</v>
      </c>
    </row>
    <row r="166" spans="1:27">
      <c r="A166" t="s">
        <v>156</v>
      </c>
      <c r="B166">
        <v>1219042016</v>
      </c>
      <c r="C166" t="s">
        <v>32</v>
      </c>
      <c r="D166" t="s">
        <v>33</v>
      </c>
      <c r="F166" t="s">
        <v>157</v>
      </c>
      <c r="G166" t="s">
        <v>39</v>
      </c>
      <c r="H166" t="s">
        <v>708</v>
      </c>
      <c r="I166" t="s">
        <v>45</v>
      </c>
      <c r="J166" t="s">
        <v>709</v>
      </c>
      <c r="K166" t="s">
        <v>664</v>
      </c>
      <c r="L166" t="s">
        <v>195</v>
      </c>
      <c r="M166" t="s">
        <v>41</v>
      </c>
      <c r="N166" t="s">
        <v>154</v>
      </c>
      <c r="O166">
        <v>0.28000000000000003</v>
      </c>
      <c r="P166">
        <v>56</v>
      </c>
      <c r="Q166">
        <v>84</v>
      </c>
      <c r="T166" t="s">
        <v>154</v>
      </c>
      <c r="U166">
        <v>0.28000000000000003</v>
      </c>
      <c r="V166">
        <v>56</v>
      </c>
      <c r="W166">
        <v>84</v>
      </c>
      <c r="Z166" t="s">
        <v>155</v>
      </c>
      <c r="AA166">
        <v>0</v>
      </c>
    </row>
    <row r="167" spans="1:27">
      <c r="A167" t="s">
        <v>156</v>
      </c>
      <c r="B167">
        <v>1219042016</v>
      </c>
      <c r="C167" t="s">
        <v>32</v>
      </c>
      <c r="D167" t="s">
        <v>33</v>
      </c>
      <c r="F167" t="s">
        <v>157</v>
      </c>
      <c r="G167" t="s">
        <v>710</v>
      </c>
      <c r="H167" t="s">
        <v>711</v>
      </c>
      <c r="I167" t="s">
        <v>712</v>
      </c>
      <c r="J167" t="s">
        <v>713</v>
      </c>
      <c r="K167" t="s">
        <v>714</v>
      </c>
      <c r="L167" t="s">
        <v>715</v>
      </c>
      <c r="M167" t="s">
        <v>41</v>
      </c>
      <c r="N167" t="s">
        <v>154</v>
      </c>
      <c r="O167">
        <v>0.6</v>
      </c>
      <c r="P167">
        <v>120</v>
      </c>
      <c r="Q167">
        <v>180</v>
      </c>
      <c r="T167" t="s">
        <v>154</v>
      </c>
      <c r="U167">
        <v>0.6</v>
      </c>
      <c r="V167">
        <v>120</v>
      </c>
      <c r="W167">
        <v>180</v>
      </c>
      <c r="Z167" t="s">
        <v>155</v>
      </c>
      <c r="AA167">
        <v>0</v>
      </c>
    </row>
    <row r="168" spans="1:27">
      <c r="A168" t="s">
        <v>156</v>
      </c>
      <c r="B168">
        <v>1219042016</v>
      </c>
      <c r="C168" t="s">
        <v>32</v>
      </c>
      <c r="D168" t="s">
        <v>33</v>
      </c>
      <c r="F168" t="s">
        <v>157</v>
      </c>
      <c r="G168" t="s">
        <v>716</v>
      </c>
      <c r="H168" t="s">
        <v>717</v>
      </c>
      <c r="I168" t="s">
        <v>149</v>
      </c>
      <c r="J168" t="s">
        <v>718</v>
      </c>
      <c r="K168" t="s">
        <v>719</v>
      </c>
      <c r="L168" t="s">
        <v>162</v>
      </c>
      <c r="M168" t="s">
        <v>41</v>
      </c>
      <c r="N168" t="s">
        <v>154</v>
      </c>
      <c r="O168">
        <v>0.12</v>
      </c>
      <c r="P168">
        <v>24</v>
      </c>
      <c r="Q168">
        <v>36</v>
      </c>
      <c r="T168" t="s">
        <v>154</v>
      </c>
      <c r="U168">
        <v>0.12</v>
      </c>
      <c r="V168">
        <v>24</v>
      </c>
      <c r="W168">
        <v>36</v>
      </c>
      <c r="Z168" t="s">
        <v>155</v>
      </c>
      <c r="AA168">
        <v>0</v>
      </c>
    </row>
    <row r="169" spans="1:27">
      <c r="A169" t="s">
        <v>150</v>
      </c>
      <c r="B169">
        <v>1219042016</v>
      </c>
      <c r="C169" t="s">
        <v>32</v>
      </c>
      <c r="D169" t="s">
        <v>33</v>
      </c>
      <c r="F169" t="s">
        <v>189</v>
      </c>
      <c r="G169" t="s">
        <v>720</v>
      </c>
      <c r="H169" t="s">
        <v>721</v>
      </c>
      <c r="I169" t="s">
        <v>311</v>
      </c>
      <c r="J169" t="s">
        <v>722</v>
      </c>
      <c r="K169" t="s">
        <v>723</v>
      </c>
      <c r="L169" t="s">
        <v>724</v>
      </c>
      <c r="M169" t="s">
        <v>41</v>
      </c>
      <c r="N169" t="s">
        <v>154</v>
      </c>
      <c r="O169">
        <v>0.2</v>
      </c>
      <c r="P169">
        <v>40</v>
      </c>
      <c r="Q169">
        <v>60</v>
      </c>
      <c r="T169" t="s">
        <v>154</v>
      </c>
      <c r="U169">
        <v>0.2</v>
      </c>
      <c r="V169">
        <v>40</v>
      </c>
      <c r="W169">
        <v>60</v>
      </c>
      <c r="Z169" t="s">
        <v>155</v>
      </c>
      <c r="AA169">
        <v>0</v>
      </c>
    </row>
    <row r="170" spans="1:27">
      <c r="A170" t="s">
        <v>150</v>
      </c>
      <c r="B170">
        <v>1219042016</v>
      </c>
      <c r="C170" t="s">
        <v>32</v>
      </c>
      <c r="D170" t="s">
        <v>33</v>
      </c>
      <c r="F170" t="s">
        <v>189</v>
      </c>
      <c r="G170" t="s">
        <v>158</v>
      </c>
      <c r="H170" t="s">
        <v>159</v>
      </c>
      <c r="I170" t="s">
        <v>63</v>
      </c>
      <c r="J170" t="s">
        <v>160</v>
      </c>
      <c r="K170" t="s">
        <v>161</v>
      </c>
      <c r="L170" t="s">
        <v>329</v>
      </c>
      <c r="M170" t="s">
        <v>41</v>
      </c>
      <c r="N170" t="s">
        <v>154</v>
      </c>
      <c r="O170">
        <v>0.4</v>
      </c>
      <c r="P170">
        <v>80</v>
      </c>
      <c r="Q170">
        <v>120</v>
      </c>
      <c r="T170" t="s">
        <v>154</v>
      </c>
      <c r="U170">
        <v>0.4</v>
      </c>
      <c r="V170">
        <v>80</v>
      </c>
      <c r="W170">
        <v>120</v>
      </c>
      <c r="Z170" t="s">
        <v>155</v>
      </c>
      <c r="AA170">
        <v>0</v>
      </c>
    </row>
    <row r="171" spans="1:27">
      <c r="A171" t="s">
        <v>150</v>
      </c>
      <c r="B171">
        <v>1219042016</v>
      </c>
      <c r="C171" t="s">
        <v>32</v>
      </c>
      <c r="D171" t="s">
        <v>33</v>
      </c>
      <c r="F171" t="s">
        <v>189</v>
      </c>
      <c r="G171" t="s">
        <v>705</v>
      </c>
      <c r="H171" t="s">
        <v>706</v>
      </c>
      <c r="I171" t="s">
        <v>63</v>
      </c>
      <c r="J171" t="s">
        <v>707</v>
      </c>
      <c r="K171" t="s">
        <v>212</v>
      </c>
      <c r="L171" t="s">
        <v>466</v>
      </c>
      <c r="M171" t="s">
        <v>41</v>
      </c>
      <c r="N171" t="s">
        <v>154</v>
      </c>
      <c r="O171">
        <v>0.32</v>
      </c>
      <c r="P171">
        <v>64</v>
      </c>
      <c r="Q171">
        <v>96</v>
      </c>
      <c r="T171" t="s">
        <v>154</v>
      </c>
      <c r="U171">
        <v>0.32</v>
      </c>
      <c r="V171">
        <v>64</v>
      </c>
      <c r="W171">
        <v>96</v>
      </c>
      <c r="Z171" t="s">
        <v>155</v>
      </c>
      <c r="AA171">
        <v>0</v>
      </c>
    </row>
    <row r="172" spans="1:27">
      <c r="A172" t="s">
        <v>156</v>
      </c>
      <c r="B172">
        <v>1219042016</v>
      </c>
      <c r="C172" t="s">
        <v>32</v>
      </c>
      <c r="D172" t="s">
        <v>33</v>
      </c>
      <c r="F172" t="s">
        <v>157</v>
      </c>
      <c r="G172" t="s">
        <v>516</v>
      </c>
      <c r="H172" t="s">
        <v>517</v>
      </c>
      <c r="I172" t="s">
        <v>518</v>
      </c>
      <c r="J172" t="s">
        <v>519</v>
      </c>
      <c r="K172" t="s">
        <v>188</v>
      </c>
      <c r="L172" t="s">
        <v>248</v>
      </c>
      <c r="M172" t="s">
        <v>41</v>
      </c>
      <c r="N172" t="s">
        <v>154</v>
      </c>
      <c r="O172">
        <v>0.8</v>
      </c>
      <c r="P172">
        <v>160</v>
      </c>
      <c r="Q172">
        <v>240</v>
      </c>
      <c r="T172" t="s">
        <v>154</v>
      </c>
      <c r="U172">
        <v>0.8</v>
      </c>
      <c r="V172">
        <v>160</v>
      </c>
      <c r="W172">
        <v>240</v>
      </c>
      <c r="Z172" t="s">
        <v>155</v>
      </c>
      <c r="AA172">
        <v>0</v>
      </c>
    </row>
    <row r="173" spans="1:27">
      <c r="A173" t="s">
        <v>150</v>
      </c>
      <c r="B173">
        <v>1219042016</v>
      </c>
      <c r="C173" t="s">
        <v>32</v>
      </c>
      <c r="D173" t="s">
        <v>33</v>
      </c>
      <c r="F173" t="s">
        <v>189</v>
      </c>
      <c r="G173" t="s">
        <v>725</v>
      </c>
      <c r="H173" t="s">
        <v>726</v>
      </c>
      <c r="I173" t="s">
        <v>63</v>
      </c>
      <c r="J173" t="s">
        <v>727</v>
      </c>
      <c r="K173" t="s">
        <v>323</v>
      </c>
      <c r="L173" t="s">
        <v>162</v>
      </c>
      <c r="M173" t="s">
        <v>41</v>
      </c>
      <c r="N173" t="s">
        <v>154</v>
      </c>
      <c r="O173">
        <v>0.6</v>
      </c>
      <c r="P173">
        <v>120</v>
      </c>
      <c r="Q173">
        <v>180</v>
      </c>
      <c r="T173" t="s">
        <v>154</v>
      </c>
      <c r="U173">
        <v>0.6</v>
      </c>
      <c r="V173">
        <v>120</v>
      </c>
      <c r="W173">
        <v>180</v>
      </c>
      <c r="Z173" t="s">
        <v>155</v>
      </c>
      <c r="AA173">
        <v>0</v>
      </c>
    </row>
    <row r="174" spans="1:27">
      <c r="A174" t="s">
        <v>150</v>
      </c>
      <c r="B174">
        <v>1219042016</v>
      </c>
      <c r="C174" t="s">
        <v>32</v>
      </c>
      <c r="D174" t="s">
        <v>33</v>
      </c>
      <c r="F174" t="s">
        <v>151</v>
      </c>
      <c r="G174" t="s">
        <v>377</v>
      </c>
      <c r="H174" t="s">
        <v>378</v>
      </c>
      <c r="I174" t="s">
        <v>63</v>
      </c>
      <c r="J174" t="s">
        <v>379</v>
      </c>
      <c r="K174" t="s">
        <v>684</v>
      </c>
      <c r="L174" t="s">
        <v>381</v>
      </c>
      <c r="M174" t="s">
        <v>41</v>
      </c>
      <c r="N174" t="s">
        <v>154</v>
      </c>
      <c r="O174">
        <v>1.1200000000000001</v>
      </c>
      <c r="P174">
        <v>224</v>
      </c>
      <c r="Q174">
        <v>336</v>
      </c>
      <c r="T174" t="s">
        <v>154</v>
      </c>
      <c r="U174">
        <v>1.1200000000000001</v>
      </c>
      <c r="V174">
        <v>224</v>
      </c>
      <c r="W174">
        <v>336</v>
      </c>
      <c r="Z174" t="s">
        <v>155</v>
      </c>
      <c r="AA174">
        <v>0</v>
      </c>
    </row>
    <row r="175" spans="1:27">
      <c r="A175" t="s">
        <v>156</v>
      </c>
      <c r="B175">
        <v>1219042016</v>
      </c>
      <c r="C175" t="s">
        <v>32</v>
      </c>
      <c r="D175" t="s">
        <v>33</v>
      </c>
      <c r="F175" t="s">
        <v>157</v>
      </c>
      <c r="G175" t="s">
        <v>728</v>
      </c>
      <c r="H175" t="s">
        <v>729</v>
      </c>
      <c r="I175" t="s">
        <v>730</v>
      </c>
      <c r="J175" t="s">
        <v>731</v>
      </c>
      <c r="K175" t="s">
        <v>732</v>
      </c>
      <c r="L175" t="s">
        <v>162</v>
      </c>
      <c r="M175" t="s">
        <v>41</v>
      </c>
      <c r="N175" t="s">
        <v>154</v>
      </c>
      <c r="O175">
        <v>0.56000000000000005</v>
      </c>
      <c r="P175">
        <v>112</v>
      </c>
      <c r="Q175">
        <v>168</v>
      </c>
      <c r="T175" t="s">
        <v>154</v>
      </c>
      <c r="U175">
        <v>0.56000000000000005</v>
      </c>
      <c r="V175">
        <v>112</v>
      </c>
      <c r="W175">
        <v>168</v>
      </c>
      <c r="Z175" t="s">
        <v>155</v>
      </c>
      <c r="AA175">
        <v>0</v>
      </c>
    </row>
    <row r="176" spans="1:27">
      <c r="A176" t="s">
        <v>156</v>
      </c>
      <c r="B176">
        <v>1219042016</v>
      </c>
      <c r="C176" t="s">
        <v>32</v>
      </c>
      <c r="D176" t="s">
        <v>33</v>
      </c>
      <c r="F176" t="s">
        <v>157</v>
      </c>
      <c r="G176" t="s">
        <v>733</v>
      </c>
      <c r="H176" t="s">
        <v>734</v>
      </c>
      <c r="I176" t="s">
        <v>63</v>
      </c>
      <c r="J176" t="s">
        <v>735</v>
      </c>
      <c r="K176" t="s">
        <v>736</v>
      </c>
      <c r="L176" t="s">
        <v>329</v>
      </c>
      <c r="M176" t="s">
        <v>41</v>
      </c>
      <c r="N176" t="s">
        <v>154</v>
      </c>
      <c r="O176">
        <v>0.2</v>
      </c>
      <c r="P176">
        <v>40</v>
      </c>
      <c r="Q176">
        <v>60</v>
      </c>
      <c r="T176" t="s">
        <v>154</v>
      </c>
      <c r="U176">
        <v>0.2</v>
      </c>
      <c r="V176">
        <v>40</v>
      </c>
      <c r="W176">
        <v>60</v>
      </c>
      <c r="Z176" t="s">
        <v>155</v>
      </c>
      <c r="AA176">
        <v>0</v>
      </c>
    </row>
    <row r="177" spans="1:27">
      <c r="A177" t="s">
        <v>150</v>
      </c>
      <c r="B177">
        <v>1219042016</v>
      </c>
      <c r="C177" t="s">
        <v>32</v>
      </c>
      <c r="D177" t="s">
        <v>33</v>
      </c>
      <c r="F177" t="s">
        <v>151</v>
      </c>
      <c r="G177" t="s">
        <v>612</v>
      </c>
      <c r="H177" t="s">
        <v>613</v>
      </c>
      <c r="I177" t="s">
        <v>614</v>
      </c>
      <c r="J177" t="s">
        <v>615</v>
      </c>
      <c r="K177" t="s">
        <v>616</v>
      </c>
      <c r="L177" t="s">
        <v>524</v>
      </c>
      <c r="M177" t="s">
        <v>41</v>
      </c>
      <c r="N177" t="s">
        <v>154</v>
      </c>
      <c r="O177">
        <v>0.6</v>
      </c>
      <c r="P177">
        <v>120</v>
      </c>
      <c r="Q177">
        <v>180</v>
      </c>
      <c r="T177" t="s">
        <v>154</v>
      </c>
      <c r="U177">
        <v>0.6</v>
      </c>
      <c r="V177">
        <v>120</v>
      </c>
      <c r="W177">
        <v>180</v>
      </c>
      <c r="Z177" t="s">
        <v>155</v>
      </c>
      <c r="AA177">
        <v>0</v>
      </c>
    </row>
    <row r="178" spans="1:27">
      <c r="A178" t="s">
        <v>150</v>
      </c>
      <c r="B178">
        <v>1219042016</v>
      </c>
      <c r="C178" t="s">
        <v>32</v>
      </c>
      <c r="D178" t="s">
        <v>33</v>
      </c>
      <c r="F178" t="s">
        <v>189</v>
      </c>
      <c r="G178" t="s">
        <v>737</v>
      </c>
      <c r="H178" t="s">
        <v>738</v>
      </c>
      <c r="I178" t="s">
        <v>462</v>
      </c>
      <c r="J178" t="s">
        <v>739</v>
      </c>
      <c r="K178" t="s">
        <v>740</v>
      </c>
      <c r="L178" t="s">
        <v>218</v>
      </c>
      <c r="M178" t="s">
        <v>41</v>
      </c>
      <c r="N178" t="s">
        <v>154</v>
      </c>
      <c r="O178">
        <v>0.4</v>
      </c>
      <c r="P178">
        <v>80</v>
      </c>
      <c r="Q178">
        <v>120</v>
      </c>
      <c r="T178" t="s">
        <v>154</v>
      </c>
      <c r="U178">
        <v>0.4</v>
      </c>
      <c r="V178">
        <v>80</v>
      </c>
      <c r="W178">
        <v>120</v>
      </c>
      <c r="Z178" t="s">
        <v>155</v>
      </c>
      <c r="AA178">
        <v>0</v>
      </c>
    </row>
    <row r="179" spans="1:27">
      <c r="A179" t="s">
        <v>150</v>
      </c>
      <c r="B179">
        <v>1219042016</v>
      </c>
      <c r="C179" t="s">
        <v>32</v>
      </c>
      <c r="D179" t="s">
        <v>33</v>
      </c>
      <c r="F179" t="s">
        <v>189</v>
      </c>
      <c r="G179" t="s">
        <v>741</v>
      </c>
      <c r="H179" t="s">
        <v>742</v>
      </c>
      <c r="I179" t="s">
        <v>149</v>
      </c>
      <c r="J179" t="s">
        <v>743</v>
      </c>
      <c r="K179" t="s">
        <v>607</v>
      </c>
      <c r="L179" t="s">
        <v>162</v>
      </c>
      <c r="M179" t="s">
        <v>41</v>
      </c>
      <c r="N179" t="s">
        <v>154</v>
      </c>
      <c r="O179">
        <v>0.28000000000000003</v>
      </c>
      <c r="P179">
        <v>56</v>
      </c>
      <c r="Q179">
        <v>84</v>
      </c>
      <c r="T179" t="s">
        <v>154</v>
      </c>
      <c r="U179">
        <v>0.28000000000000003</v>
      </c>
      <c r="V179">
        <v>56</v>
      </c>
      <c r="W179">
        <v>84</v>
      </c>
      <c r="Z179" t="s">
        <v>155</v>
      </c>
      <c r="AA179">
        <v>0</v>
      </c>
    </row>
    <row r="180" spans="1:27">
      <c r="A180" t="s">
        <v>744</v>
      </c>
      <c r="B180">
        <v>1219042018</v>
      </c>
      <c r="C180" t="s">
        <v>32</v>
      </c>
      <c r="D180" t="s">
        <v>33</v>
      </c>
      <c r="F180" t="s">
        <v>745</v>
      </c>
      <c r="G180" t="s">
        <v>746</v>
      </c>
      <c r="H180" t="s">
        <v>747</v>
      </c>
      <c r="I180" t="s">
        <v>143</v>
      </c>
      <c r="J180" t="s">
        <v>748</v>
      </c>
      <c r="K180" t="s">
        <v>749</v>
      </c>
      <c r="L180" t="s">
        <v>750</v>
      </c>
      <c r="M180" t="s">
        <v>41</v>
      </c>
      <c r="N180" t="s">
        <v>42</v>
      </c>
      <c r="O180">
        <v>0.24</v>
      </c>
      <c r="P180">
        <v>48</v>
      </c>
      <c r="Q180">
        <v>90</v>
      </c>
      <c r="T180">
        <v>0</v>
      </c>
      <c r="U180">
        <v>0</v>
      </c>
      <c r="Z180">
        <v>0</v>
      </c>
      <c r="AA180">
        <v>0</v>
      </c>
    </row>
    <row r="181" spans="1:27">
      <c r="A181" t="s">
        <v>744</v>
      </c>
      <c r="B181">
        <v>1219042018</v>
      </c>
      <c r="C181" t="s">
        <v>32</v>
      </c>
      <c r="D181" t="s">
        <v>33</v>
      </c>
      <c r="F181" t="s">
        <v>745</v>
      </c>
      <c r="G181" t="s">
        <v>751</v>
      </c>
      <c r="H181" t="s">
        <v>752</v>
      </c>
      <c r="I181" t="s">
        <v>192</v>
      </c>
      <c r="J181" t="s">
        <v>753</v>
      </c>
      <c r="K181" t="s">
        <v>309</v>
      </c>
      <c r="L181" t="s">
        <v>754</v>
      </c>
      <c r="M181" t="s">
        <v>41</v>
      </c>
      <c r="N181" t="s">
        <v>42</v>
      </c>
      <c r="O181">
        <v>0.2</v>
      </c>
      <c r="P181">
        <v>40</v>
      </c>
      <c r="Q181">
        <v>75</v>
      </c>
      <c r="T181">
        <v>0</v>
      </c>
      <c r="U181">
        <v>0</v>
      </c>
      <c r="Z181">
        <v>0</v>
      </c>
      <c r="AA181">
        <v>0</v>
      </c>
    </row>
    <row r="182" spans="1:27">
      <c r="A182" t="s">
        <v>744</v>
      </c>
      <c r="B182">
        <v>1219042018</v>
      </c>
      <c r="C182" t="s">
        <v>32</v>
      </c>
      <c r="D182" t="s">
        <v>33</v>
      </c>
      <c r="F182" t="s">
        <v>745</v>
      </c>
      <c r="G182" t="s">
        <v>755</v>
      </c>
      <c r="H182" t="s">
        <v>756</v>
      </c>
      <c r="I182" t="s">
        <v>63</v>
      </c>
      <c r="J182" t="s">
        <v>757</v>
      </c>
      <c r="K182" t="s">
        <v>758</v>
      </c>
      <c r="L182" t="s">
        <v>759</v>
      </c>
      <c r="M182" t="s">
        <v>41</v>
      </c>
      <c r="N182" t="s">
        <v>42</v>
      </c>
      <c r="O182">
        <v>0.2</v>
      </c>
      <c r="P182">
        <v>40</v>
      </c>
      <c r="Q182">
        <v>75</v>
      </c>
      <c r="T182">
        <v>0</v>
      </c>
      <c r="U182">
        <v>0</v>
      </c>
      <c r="Z182">
        <v>0</v>
      </c>
      <c r="AA182">
        <v>0</v>
      </c>
    </row>
    <row r="183" spans="1:27">
      <c r="A183" t="s">
        <v>744</v>
      </c>
      <c r="B183">
        <v>1219042018</v>
      </c>
      <c r="C183" t="s">
        <v>32</v>
      </c>
      <c r="D183" t="s">
        <v>33</v>
      </c>
      <c r="F183" t="s">
        <v>745</v>
      </c>
      <c r="G183" t="s">
        <v>760</v>
      </c>
      <c r="H183" t="s">
        <v>761</v>
      </c>
      <c r="I183" t="s">
        <v>762</v>
      </c>
      <c r="J183" t="s">
        <v>763</v>
      </c>
      <c r="K183" t="s">
        <v>764</v>
      </c>
      <c r="L183" t="s">
        <v>750</v>
      </c>
      <c r="M183" t="s">
        <v>41</v>
      </c>
      <c r="N183" t="s">
        <v>42</v>
      </c>
      <c r="O183">
        <v>0.2</v>
      </c>
      <c r="P183">
        <v>40</v>
      </c>
      <c r="Q183">
        <v>75</v>
      </c>
      <c r="T183">
        <v>0</v>
      </c>
      <c r="U183">
        <v>0</v>
      </c>
      <c r="Z183">
        <v>0</v>
      </c>
      <c r="AA183">
        <v>0</v>
      </c>
    </row>
    <row r="184" spans="1:27">
      <c r="A184" t="s">
        <v>744</v>
      </c>
      <c r="B184">
        <v>1219042018</v>
      </c>
      <c r="C184" t="s">
        <v>32</v>
      </c>
      <c r="D184" t="s">
        <v>33</v>
      </c>
      <c r="F184" t="s">
        <v>745</v>
      </c>
      <c r="G184" t="s">
        <v>765</v>
      </c>
      <c r="H184" t="s">
        <v>766</v>
      </c>
      <c r="I184" t="s">
        <v>149</v>
      </c>
      <c r="J184" t="s">
        <v>767</v>
      </c>
      <c r="K184" t="s">
        <v>339</v>
      </c>
      <c r="L184" t="s">
        <v>759</v>
      </c>
      <c r="M184" t="s">
        <v>41</v>
      </c>
      <c r="N184" t="s">
        <v>42</v>
      </c>
      <c r="O184">
        <v>0.12</v>
      </c>
      <c r="P184">
        <v>24</v>
      </c>
      <c r="Q184">
        <v>45</v>
      </c>
      <c r="T184">
        <v>0</v>
      </c>
      <c r="U184">
        <v>0</v>
      </c>
      <c r="Z184">
        <v>0</v>
      </c>
      <c r="AA184">
        <v>0</v>
      </c>
    </row>
    <row r="185" spans="1:27">
      <c r="A185" t="s">
        <v>744</v>
      </c>
      <c r="B185">
        <v>1219042018</v>
      </c>
      <c r="C185" t="s">
        <v>32</v>
      </c>
      <c r="D185" t="s">
        <v>33</v>
      </c>
      <c r="F185" t="s">
        <v>745</v>
      </c>
      <c r="G185" t="s">
        <v>768</v>
      </c>
      <c r="H185" t="s">
        <v>769</v>
      </c>
      <c r="I185" t="s">
        <v>63</v>
      </c>
      <c r="J185" t="s">
        <v>770</v>
      </c>
      <c r="K185" t="s">
        <v>771</v>
      </c>
      <c r="L185" t="s">
        <v>750</v>
      </c>
      <c r="M185" t="s">
        <v>41</v>
      </c>
      <c r="N185" t="s">
        <v>42</v>
      </c>
      <c r="O185">
        <v>0.16</v>
      </c>
      <c r="P185">
        <v>32</v>
      </c>
      <c r="Q185">
        <v>60</v>
      </c>
      <c r="T185">
        <v>0</v>
      </c>
      <c r="U185">
        <v>0</v>
      </c>
      <c r="Z185">
        <v>0</v>
      </c>
      <c r="AA185">
        <v>0</v>
      </c>
    </row>
    <row r="186" spans="1:27">
      <c r="A186" t="s">
        <v>772</v>
      </c>
      <c r="B186">
        <v>1219042025</v>
      </c>
      <c r="C186" t="s">
        <v>773</v>
      </c>
      <c r="D186" t="s">
        <v>774</v>
      </c>
      <c r="F186" t="s">
        <v>775</v>
      </c>
      <c r="G186" t="s">
        <v>776</v>
      </c>
      <c r="H186" t="s">
        <v>777</v>
      </c>
      <c r="I186" t="s">
        <v>778</v>
      </c>
      <c r="J186" t="s">
        <v>779</v>
      </c>
      <c r="K186" t="s">
        <v>423</v>
      </c>
      <c r="L186" t="s">
        <v>780</v>
      </c>
      <c r="M186" t="s">
        <v>781</v>
      </c>
      <c r="N186" t="s">
        <v>42</v>
      </c>
      <c r="O186">
        <v>0.6</v>
      </c>
      <c r="P186">
        <v>120</v>
      </c>
      <c r="Q186">
        <v>180</v>
      </c>
      <c r="T186">
        <v>0</v>
      </c>
      <c r="U186">
        <v>0</v>
      </c>
      <c r="Z186">
        <v>0</v>
      </c>
      <c r="AA186">
        <v>0</v>
      </c>
    </row>
    <row r="187" spans="1:27">
      <c r="A187" t="s">
        <v>772</v>
      </c>
      <c r="B187">
        <v>1219042025</v>
      </c>
      <c r="C187" t="s">
        <v>773</v>
      </c>
      <c r="D187" t="s">
        <v>774</v>
      </c>
      <c r="F187" t="s">
        <v>775</v>
      </c>
      <c r="G187" t="s">
        <v>782</v>
      </c>
      <c r="H187" t="s">
        <v>783</v>
      </c>
      <c r="I187" t="s">
        <v>784</v>
      </c>
      <c r="J187" t="s">
        <v>785</v>
      </c>
      <c r="K187" t="s">
        <v>786</v>
      </c>
      <c r="L187" t="s">
        <v>780</v>
      </c>
      <c r="M187" t="s">
        <v>781</v>
      </c>
      <c r="N187" t="s">
        <v>42</v>
      </c>
      <c r="O187">
        <v>0.4</v>
      </c>
      <c r="P187">
        <v>80</v>
      </c>
      <c r="Q187">
        <v>120</v>
      </c>
      <c r="T187">
        <v>0</v>
      </c>
      <c r="U187">
        <v>0</v>
      </c>
      <c r="Z187">
        <v>0</v>
      </c>
      <c r="AA187">
        <v>0</v>
      </c>
    </row>
    <row r="188" spans="1:27">
      <c r="A188" t="s">
        <v>772</v>
      </c>
      <c r="B188">
        <v>1219042025</v>
      </c>
      <c r="C188" t="s">
        <v>773</v>
      </c>
      <c r="D188" t="s">
        <v>774</v>
      </c>
      <c r="F188" t="s">
        <v>775</v>
      </c>
      <c r="G188" t="s">
        <v>787</v>
      </c>
      <c r="H188" t="s">
        <v>788</v>
      </c>
      <c r="I188" t="s">
        <v>789</v>
      </c>
      <c r="J188" t="s">
        <v>790</v>
      </c>
      <c r="K188" t="s">
        <v>791</v>
      </c>
      <c r="L188" t="s">
        <v>792</v>
      </c>
      <c r="M188" t="s">
        <v>781</v>
      </c>
      <c r="N188" t="s">
        <v>42</v>
      </c>
      <c r="O188">
        <v>2</v>
      </c>
      <c r="P188">
        <v>400</v>
      </c>
      <c r="Q188">
        <v>750</v>
      </c>
      <c r="T188">
        <v>0</v>
      </c>
      <c r="U188">
        <v>0</v>
      </c>
      <c r="Z188">
        <v>0</v>
      </c>
      <c r="AA188">
        <v>0</v>
      </c>
    </row>
    <row r="189" spans="1:27">
      <c r="A189" t="s">
        <v>772</v>
      </c>
      <c r="B189">
        <v>1219042025</v>
      </c>
      <c r="C189" t="s">
        <v>773</v>
      </c>
      <c r="D189" t="s">
        <v>774</v>
      </c>
      <c r="F189" t="s">
        <v>775</v>
      </c>
      <c r="G189" t="s">
        <v>793</v>
      </c>
      <c r="H189" t="s">
        <v>794</v>
      </c>
      <c r="I189" t="s">
        <v>789</v>
      </c>
      <c r="J189" t="s">
        <v>795</v>
      </c>
      <c r="K189" t="s">
        <v>796</v>
      </c>
      <c r="L189" t="s">
        <v>797</v>
      </c>
      <c r="M189" t="s">
        <v>781</v>
      </c>
      <c r="N189" t="s">
        <v>42</v>
      </c>
      <c r="O189">
        <v>0.5</v>
      </c>
      <c r="P189">
        <v>100</v>
      </c>
      <c r="Q189">
        <v>188</v>
      </c>
      <c r="T189">
        <v>0</v>
      </c>
      <c r="U189">
        <v>0</v>
      </c>
      <c r="Z189">
        <v>0</v>
      </c>
      <c r="AA189">
        <v>0</v>
      </c>
    </row>
    <row r="190" spans="1:27">
      <c r="A190" t="s">
        <v>772</v>
      </c>
      <c r="B190">
        <v>1219042025</v>
      </c>
      <c r="C190" t="s">
        <v>773</v>
      </c>
      <c r="D190" t="s">
        <v>774</v>
      </c>
      <c r="F190" t="s">
        <v>775</v>
      </c>
      <c r="G190" t="s">
        <v>798</v>
      </c>
      <c r="H190" t="s">
        <v>799</v>
      </c>
      <c r="I190" t="s">
        <v>789</v>
      </c>
      <c r="J190" t="s">
        <v>800</v>
      </c>
      <c r="K190" t="s">
        <v>801</v>
      </c>
      <c r="L190" t="s">
        <v>797</v>
      </c>
      <c r="M190" t="s">
        <v>781</v>
      </c>
      <c r="N190" t="s">
        <v>42</v>
      </c>
      <c r="O190">
        <v>0.6</v>
      </c>
      <c r="P190">
        <v>120</v>
      </c>
      <c r="Q190">
        <v>225</v>
      </c>
      <c r="T190">
        <v>0</v>
      </c>
      <c r="U190">
        <v>0</v>
      </c>
      <c r="Z190">
        <v>0</v>
      </c>
      <c r="AA190">
        <v>0</v>
      </c>
    </row>
    <row r="191" spans="1:27">
      <c r="A191" t="s">
        <v>772</v>
      </c>
      <c r="B191">
        <v>1219042025</v>
      </c>
      <c r="C191" t="s">
        <v>773</v>
      </c>
      <c r="D191" t="s">
        <v>774</v>
      </c>
      <c r="F191" t="s">
        <v>775</v>
      </c>
      <c r="G191" t="s">
        <v>802</v>
      </c>
      <c r="H191" t="s">
        <v>803</v>
      </c>
      <c r="I191" t="s">
        <v>789</v>
      </c>
      <c r="J191" t="s">
        <v>804</v>
      </c>
      <c r="K191" t="s">
        <v>805</v>
      </c>
      <c r="L191" t="s">
        <v>797</v>
      </c>
      <c r="M191" t="s">
        <v>781</v>
      </c>
      <c r="N191" t="s">
        <v>42</v>
      </c>
      <c r="O191">
        <v>0.28000000000000003</v>
      </c>
      <c r="P191">
        <v>56</v>
      </c>
      <c r="Q191">
        <v>84</v>
      </c>
      <c r="T191">
        <v>0</v>
      </c>
      <c r="U191">
        <v>0</v>
      </c>
      <c r="Z191">
        <v>0</v>
      </c>
      <c r="AA191">
        <v>0</v>
      </c>
    </row>
    <row r="192" spans="1:27">
      <c r="A192" t="s">
        <v>772</v>
      </c>
      <c r="B192">
        <v>1219042025</v>
      </c>
      <c r="C192" t="s">
        <v>773</v>
      </c>
      <c r="D192" t="s">
        <v>774</v>
      </c>
      <c r="F192" t="s">
        <v>775</v>
      </c>
      <c r="G192" t="s">
        <v>806</v>
      </c>
      <c r="H192" t="s">
        <v>807</v>
      </c>
      <c r="I192" t="s">
        <v>808</v>
      </c>
      <c r="J192" t="s">
        <v>342</v>
      </c>
      <c r="K192" t="s">
        <v>809</v>
      </c>
      <c r="L192" t="s">
        <v>797</v>
      </c>
      <c r="M192" t="s">
        <v>781</v>
      </c>
      <c r="N192" t="s">
        <v>42</v>
      </c>
      <c r="O192">
        <v>0.12</v>
      </c>
      <c r="P192">
        <v>24</v>
      </c>
      <c r="Q192">
        <v>36</v>
      </c>
      <c r="T192">
        <v>0</v>
      </c>
      <c r="U192">
        <v>0</v>
      </c>
      <c r="Z192">
        <v>0</v>
      </c>
      <c r="AA192">
        <v>0</v>
      </c>
    </row>
    <row r="193" spans="1:27">
      <c r="A193" t="s">
        <v>772</v>
      </c>
      <c r="B193">
        <v>1219042025</v>
      </c>
      <c r="C193" t="s">
        <v>773</v>
      </c>
      <c r="D193" t="s">
        <v>774</v>
      </c>
      <c r="F193" t="s">
        <v>775</v>
      </c>
      <c r="G193" t="s">
        <v>810</v>
      </c>
      <c r="H193" t="s">
        <v>811</v>
      </c>
      <c r="I193" t="s">
        <v>789</v>
      </c>
      <c r="J193" t="s">
        <v>812</v>
      </c>
      <c r="K193" t="s">
        <v>813</v>
      </c>
      <c r="L193" t="s">
        <v>792</v>
      </c>
      <c r="M193" t="s">
        <v>781</v>
      </c>
      <c r="N193" t="s">
        <v>42</v>
      </c>
      <c r="O193">
        <v>0.48</v>
      </c>
      <c r="P193">
        <v>96</v>
      </c>
      <c r="Q193">
        <v>144</v>
      </c>
      <c r="T193">
        <v>0</v>
      </c>
      <c r="U193">
        <v>0</v>
      </c>
      <c r="Z193">
        <v>0</v>
      </c>
      <c r="AA193">
        <v>0</v>
      </c>
    </row>
    <row r="194" spans="1:27">
      <c r="A194" t="s">
        <v>772</v>
      </c>
      <c r="B194">
        <v>1219042025</v>
      </c>
      <c r="C194" t="s">
        <v>773</v>
      </c>
      <c r="D194" t="s">
        <v>774</v>
      </c>
      <c r="F194" t="s">
        <v>775</v>
      </c>
      <c r="G194" t="s">
        <v>814</v>
      </c>
      <c r="H194" t="s">
        <v>815</v>
      </c>
      <c r="I194" t="s">
        <v>816</v>
      </c>
      <c r="J194" t="s">
        <v>817</v>
      </c>
      <c r="K194" t="s">
        <v>818</v>
      </c>
      <c r="L194" t="s">
        <v>797</v>
      </c>
      <c r="M194" t="s">
        <v>781</v>
      </c>
      <c r="N194" t="s">
        <v>42</v>
      </c>
      <c r="O194">
        <v>0.4</v>
      </c>
      <c r="P194">
        <v>80</v>
      </c>
      <c r="Q194">
        <v>120</v>
      </c>
      <c r="T194">
        <v>0</v>
      </c>
      <c r="U194">
        <v>0</v>
      </c>
      <c r="Z194">
        <v>0</v>
      </c>
      <c r="AA194">
        <v>0</v>
      </c>
    </row>
    <row r="195" spans="1:27">
      <c r="A195" t="s">
        <v>772</v>
      </c>
      <c r="B195">
        <v>1219042025</v>
      </c>
      <c r="C195" t="s">
        <v>773</v>
      </c>
      <c r="D195" t="s">
        <v>774</v>
      </c>
      <c r="F195" t="s">
        <v>775</v>
      </c>
      <c r="G195" t="s">
        <v>819</v>
      </c>
      <c r="H195" t="s">
        <v>820</v>
      </c>
      <c r="I195" t="s">
        <v>789</v>
      </c>
      <c r="J195" t="s">
        <v>821</v>
      </c>
      <c r="K195" t="s">
        <v>822</v>
      </c>
      <c r="L195" t="s">
        <v>797</v>
      </c>
      <c r="M195" t="s">
        <v>781</v>
      </c>
      <c r="N195" t="s">
        <v>42</v>
      </c>
      <c r="O195">
        <v>0.72</v>
      </c>
      <c r="P195">
        <v>144</v>
      </c>
      <c r="Q195">
        <v>216</v>
      </c>
      <c r="T195">
        <v>0</v>
      </c>
      <c r="U195">
        <v>0</v>
      </c>
      <c r="Z195">
        <v>0</v>
      </c>
      <c r="AA195">
        <v>0</v>
      </c>
    </row>
    <row r="196" spans="1:27">
      <c r="A196" t="s">
        <v>772</v>
      </c>
      <c r="B196">
        <v>1219042025</v>
      </c>
      <c r="C196" t="s">
        <v>773</v>
      </c>
      <c r="D196" t="s">
        <v>774</v>
      </c>
      <c r="F196" t="s">
        <v>775</v>
      </c>
      <c r="G196" t="s">
        <v>823</v>
      </c>
      <c r="H196" t="s">
        <v>824</v>
      </c>
      <c r="I196" t="s">
        <v>789</v>
      </c>
      <c r="J196" t="s">
        <v>825</v>
      </c>
      <c r="K196" t="s">
        <v>826</v>
      </c>
      <c r="L196" t="s">
        <v>797</v>
      </c>
      <c r="M196" t="s">
        <v>781</v>
      </c>
      <c r="N196" t="s">
        <v>42</v>
      </c>
      <c r="O196">
        <v>0.28000000000000003</v>
      </c>
      <c r="P196">
        <v>56</v>
      </c>
      <c r="Q196">
        <v>84</v>
      </c>
      <c r="T196">
        <v>0</v>
      </c>
      <c r="U196">
        <v>0</v>
      </c>
      <c r="Z196">
        <v>0</v>
      </c>
      <c r="AA196">
        <v>0</v>
      </c>
    </row>
    <row r="197" spans="1:27">
      <c r="A197" t="s">
        <v>772</v>
      </c>
      <c r="B197">
        <v>1219042025</v>
      </c>
      <c r="C197" t="s">
        <v>773</v>
      </c>
      <c r="D197" t="s">
        <v>774</v>
      </c>
      <c r="F197" t="s">
        <v>775</v>
      </c>
      <c r="G197" t="s">
        <v>827</v>
      </c>
      <c r="H197" t="s">
        <v>828</v>
      </c>
      <c r="I197" t="s">
        <v>789</v>
      </c>
      <c r="J197" t="s">
        <v>829</v>
      </c>
      <c r="K197" t="s">
        <v>830</v>
      </c>
      <c r="L197" t="s">
        <v>831</v>
      </c>
      <c r="M197" t="s">
        <v>781</v>
      </c>
      <c r="N197" t="s">
        <v>42</v>
      </c>
      <c r="O197">
        <v>0.3</v>
      </c>
      <c r="P197">
        <v>60</v>
      </c>
      <c r="Q197">
        <v>113</v>
      </c>
      <c r="T197">
        <v>0</v>
      </c>
      <c r="U197">
        <v>0</v>
      </c>
      <c r="Z197">
        <v>0</v>
      </c>
      <c r="AA197">
        <v>0</v>
      </c>
    </row>
    <row r="198" spans="1:27">
      <c r="A198" t="s">
        <v>772</v>
      </c>
      <c r="B198">
        <v>1219042025</v>
      </c>
      <c r="C198" t="s">
        <v>773</v>
      </c>
      <c r="D198" t="s">
        <v>774</v>
      </c>
      <c r="F198" t="s">
        <v>775</v>
      </c>
      <c r="G198" t="s">
        <v>832</v>
      </c>
      <c r="H198" t="s">
        <v>833</v>
      </c>
      <c r="I198" t="s">
        <v>808</v>
      </c>
      <c r="J198" t="s">
        <v>834</v>
      </c>
      <c r="K198" t="s">
        <v>835</v>
      </c>
      <c r="L198" t="s">
        <v>797</v>
      </c>
      <c r="M198" t="s">
        <v>781</v>
      </c>
      <c r="N198" t="s">
        <v>42</v>
      </c>
      <c r="O198">
        <v>0.3</v>
      </c>
      <c r="P198">
        <v>60</v>
      </c>
      <c r="Q198">
        <v>113</v>
      </c>
      <c r="T198">
        <v>0</v>
      </c>
      <c r="U198">
        <v>0</v>
      </c>
      <c r="Z198">
        <v>0</v>
      </c>
      <c r="AA198">
        <v>0</v>
      </c>
    </row>
    <row r="199" spans="1:27">
      <c r="A199" t="s">
        <v>772</v>
      </c>
      <c r="B199">
        <v>1219042025</v>
      </c>
      <c r="C199" t="s">
        <v>773</v>
      </c>
      <c r="D199" t="s">
        <v>774</v>
      </c>
      <c r="F199" t="s">
        <v>775</v>
      </c>
      <c r="G199" t="s">
        <v>836</v>
      </c>
      <c r="H199" t="s">
        <v>837</v>
      </c>
      <c r="I199" t="s">
        <v>789</v>
      </c>
      <c r="J199" t="s">
        <v>838</v>
      </c>
      <c r="K199" t="s">
        <v>839</v>
      </c>
      <c r="L199" t="s">
        <v>789</v>
      </c>
      <c r="M199" t="s">
        <v>781</v>
      </c>
      <c r="N199" t="s">
        <v>42</v>
      </c>
      <c r="O199">
        <v>0.4</v>
      </c>
      <c r="P199">
        <v>80</v>
      </c>
      <c r="Q199">
        <v>150</v>
      </c>
      <c r="T199">
        <v>0</v>
      </c>
      <c r="U199">
        <v>0</v>
      </c>
      <c r="Z199">
        <v>0</v>
      </c>
      <c r="AA199">
        <v>0</v>
      </c>
    </row>
    <row r="200" spans="1:27">
      <c r="A200" t="s">
        <v>772</v>
      </c>
      <c r="B200">
        <v>1219042025</v>
      </c>
      <c r="C200" t="s">
        <v>773</v>
      </c>
      <c r="D200" t="s">
        <v>774</v>
      </c>
      <c r="F200" t="s">
        <v>775</v>
      </c>
      <c r="G200" t="s">
        <v>840</v>
      </c>
      <c r="H200" t="s">
        <v>841</v>
      </c>
      <c r="I200" t="s">
        <v>842</v>
      </c>
      <c r="J200" t="s">
        <v>843</v>
      </c>
      <c r="K200" t="s">
        <v>844</v>
      </c>
      <c r="L200" t="s">
        <v>789</v>
      </c>
      <c r="M200" t="s">
        <v>781</v>
      </c>
      <c r="N200" t="s">
        <v>42</v>
      </c>
      <c r="O200">
        <v>0.3</v>
      </c>
      <c r="P200">
        <v>60</v>
      </c>
      <c r="Q200">
        <v>113</v>
      </c>
      <c r="T200">
        <v>0</v>
      </c>
      <c r="U200">
        <v>0</v>
      </c>
      <c r="Z200">
        <v>0</v>
      </c>
      <c r="AA200">
        <v>0</v>
      </c>
    </row>
    <row r="201" spans="1:27">
      <c r="A201" t="s">
        <v>772</v>
      </c>
      <c r="B201">
        <v>1219042025</v>
      </c>
      <c r="C201" t="s">
        <v>773</v>
      </c>
      <c r="D201" t="s">
        <v>774</v>
      </c>
      <c r="F201" t="s">
        <v>775</v>
      </c>
      <c r="G201" t="s">
        <v>845</v>
      </c>
      <c r="H201" t="s">
        <v>846</v>
      </c>
      <c r="I201" t="s">
        <v>789</v>
      </c>
      <c r="J201" t="s">
        <v>847</v>
      </c>
      <c r="K201" t="s">
        <v>830</v>
      </c>
      <c r="L201" t="s">
        <v>789</v>
      </c>
      <c r="M201" t="s">
        <v>781</v>
      </c>
      <c r="N201" t="s">
        <v>42</v>
      </c>
      <c r="O201">
        <v>0.3</v>
      </c>
      <c r="P201">
        <v>60</v>
      </c>
      <c r="Q201">
        <v>113</v>
      </c>
      <c r="T201">
        <v>0</v>
      </c>
      <c r="U201">
        <v>0</v>
      </c>
      <c r="Z201">
        <v>0</v>
      </c>
      <c r="AA201">
        <v>0</v>
      </c>
    </row>
    <row r="202" spans="1:27">
      <c r="A202" t="s">
        <v>772</v>
      </c>
      <c r="B202">
        <v>1219042025</v>
      </c>
      <c r="C202" t="s">
        <v>773</v>
      </c>
      <c r="D202" t="s">
        <v>774</v>
      </c>
      <c r="F202" t="s">
        <v>775</v>
      </c>
      <c r="G202" t="s">
        <v>848</v>
      </c>
      <c r="H202" t="s">
        <v>849</v>
      </c>
      <c r="I202" t="s">
        <v>789</v>
      </c>
      <c r="J202" t="s">
        <v>415</v>
      </c>
      <c r="K202" t="s">
        <v>850</v>
      </c>
      <c r="L202" t="s">
        <v>797</v>
      </c>
      <c r="M202" t="s">
        <v>781</v>
      </c>
      <c r="N202" t="s">
        <v>42</v>
      </c>
      <c r="O202">
        <v>0.7</v>
      </c>
      <c r="P202">
        <v>140</v>
      </c>
      <c r="Q202">
        <v>263</v>
      </c>
      <c r="T202">
        <v>0</v>
      </c>
      <c r="U202">
        <v>0</v>
      </c>
      <c r="Z202">
        <v>0</v>
      </c>
      <c r="AA202">
        <v>0</v>
      </c>
    </row>
    <row r="203" spans="1:27">
      <c r="A203" t="s">
        <v>772</v>
      </c>
      <c r="B203">
        <v>1219042025</v>
      </c>
      <c r="C203" t="s">
        <v>773</v>
      </c>
      <c r="D203" t="s">
        <v>774</v>
      </c>
      <c r="F203" t="s">
        <v>775</v>
      </c>
      <c r="G203" t="s">
        <v>851</v>
      </c>
      <c r="H203" t="s">
        <v>852</v>
      </c>
      <c r="I203" t="s">
        <v>789</v>
      </c>
      <c r="J203" t="s">
        <v>853</v>
      </c>
      <c r="K203" t="s">
        <v>854</v>
      </c>
      <c r="L203" t="s">
        <v>797</v>
      </c>
      <c r="M203" t="s">
        <v>781</v>
      </c>
      <c r="N203" t="s">
        <v>42</v>
      </c>
      <c r="O203">
        <v>0.2</v>
      </c>
      <c r="P203">
        <v>40</v>
      </c>
      <c r="Q203">
        <v>75</v>
      </c>
      <c r="T203">
        <v>0</v>
      </c>
      <c r="U203">
        <v>0</v>
      </c>
      <c r="Z203">
        <v>0</v>
      </c>
      <c r="AA203">
        <v>0</v>
      </c>
    </row>
    <row r="204" spans="1:27">
      <c r="A204" t="s">
        <v>772</v>
      </c>
      <c r="B204">
        <v>1219042025</v>
      </c>
      <c r="C204" t="s">
        <v>773</v>
      </c>
      <c r="D204" t="s">
        <v>774</v>
      </c>
      <c r="F204" t="s">
        <v>775</v>
      </c>
      <c r="G204" t="s">
        <v>344</v>
      </c>
      <c r="H204" t="s">
        <v>855</v>
      </c>
      <c r="I204" t="s">
        <v>808</v>
      </c>
      <c r="J204" t="s">
        <v>856</v>
      </c>
      <c r="K204" t="s">
        <v>835</v>
      </c>
      <c r="L204" t="s">
        <v>797</v>
      </c>
      <c r="M204" t="s">
        <v>781</v>
      </c>
      <c r="N204" t="s">
        <v>42</v>
      </c>
      <c r="O204">
        <v>0.3</v>
      </c>
      <c r="P204">
        <v>60</v>
      </c>
      <c r="Q204">
        <v>113</v>
      </c>
      <c r="T204">
        <v>0</v>
      </c>
      <c r="U204">
        <v>0</v>
      </c>
      <c r="Z204">
        <v>0</v>
      </c>
      <c r="AA204">
        <v>0</v>
      </c>
    </row>
    <row r="205" spans="1:27">
      <c r="A205" t="s">
        <v>772</v>
      </c>
      <c r="B205">
        <v>1219042025</v>
      </c>
      <c r="C205" t="s">
        <v>773</v>
      </c>
      <c r="D205" t="s">
        <v>774</v>
      </c>
      <c r="F205" t="s">
        <v>775</v>
      </c>
      <c r="G205" t="s">
        <v>857</v>
      </c>
      <c r="H205" t="s">
        <v>858</v>
      </c>
      <c r="I205" t="s">
        <v>808</v>
      </c>
      <c r="J205" t="s">
        <v>859</v>
      </c>
      <c r="K205" t="s">
        <v>860</v>
      </c>
      <c r="L205" t="s">
        <v>789</v>
      </c>
      <c r="M205" t="s">
        <v>781</v>
      </c>
      <c r="N205" t="s">
        <v>42</v>
      </c>
      <c r="O205">
        <v>0.5</v>
      </c>
      <c r="P205">
        <v>100</v>
      </c>
      <c r="Q205">
        <v>188</v>
      </c>
      <c r="T205">
        <v>0</v>
      </c>
      <c r="U205">
        <v>0</v>
      </c>
      <c r="Z205">
        <v>0</v>
      </c>
      <c r="AA205">
        <v>0</v>
      </c>
    </row>
    <row r="206" spans="1:27">
      <c r="A206" t="s">
        <v>772</v>
      </c>
      <c r="B206">
        <v>1219042025</v>
      </c>
      <c r="C206" t="s">
        <v>773</v>
      </c>
      <c r="D206" t="s">
        <v>774</v>
      </c>
      <c r="F206" t="s">
        <v>775</v>
      </c>
      <c r="G206" t="s">
        <v>861</v>
      </c>
      <c r="H206" t="s">
        <v>862</v>
      </c>
      <c r="I206" t="s">
        <v>789</v>
      </c>
      <c r="J206" t="s">
        <v>863</v>
      </c>
      <c r="K206" t="s">
        <v>864</v>
      </c>
      <c r="L206" t="s">
        <v>797</v>
      </c>
      <c r="M206" t="s">
        <v>781</v>
      </c>
      <c r="N206" t="s">
        <v>42</v>
      </c>
      <c r="O206">
        <v>0.4</v>
      </c>
      <c r="P206">
        <v>80</v>
      </c>
      <c r="Q206">
        <v>150</v>
      </c>
      <c r="T206">
        <v>0</v>
      </c>
      <c r="U206">
        <v>0</v>
      </c>
      <c r="Z206">
        <v>0</v>
      </c>
      <c r="AA206">
        <v>0</v>
      </c>
    </row>
    <row r="207" spans="1:27">
      <c r="A207" t="s">
        <v>772</v>
      </c>
      <c r="B207">
        <v>1219042025</v>
      </c>
      <c r="C207" t="s">
        <v>773</v>
      </c>
      <c r="D207" t="s">
        <v>774</v>
      </c>
      <c r="F207" t="s">
        <v>775</v>
      </c>
      <c r="G207" t="s">
        <v>865</v>
      </c>
      <c r="H207" t="s">
        <v>866</v>
      </c>
      <c r="I207" t="s">
        <v>867</v>
      </c>
      <c r="J207" t="s">
        <v>868</v>
      </c>
      <c r="K207" t="s">
        <v>869</v>
      </c>
      <c r="L207" t="s">
        <v>789</v>
      </c>
      <c r="M207" t="s">
        <v>781</v>
      </c>
      <c r="N207" t="s">
        <v>42</v>
      </c>
      <c r="O207">
        <v>0.5</v>
      </c>
      <c r="P207">
        <v>100</v>
      </c>
      <c r="Q207">
        <v>188</v>
      </c>
      <c r="T207">
        <v>0</v>
      </c>
      <c r="U207">
        <v>0</v>
      </c>
      <c r="Z207">
        <v>0</v>
      </c>
      <c r="AA207">
        <v>0</v>
      </c>
    </row>
    <row r="208" spans="1:27">
      <c r="A208" t="s">
        <v>772</v>
      </c>
      <c r="B208">
        <v>1219042025</v>
      </c>
      <c r="C208" t="s">
        <v>773</v>
      </c>
      <c r="D208" t="s">
        <v>774</v>
      </c>
      <c r="F208" t="s">
        <v>775</v>
      </c>
      <c r="G208" t="s">
        <v>870</v>
      </c>
      <c r="H208" t="s">
        <v>871</v>
      </c>
      <c r="I208" t="s">
        <v>789</v>
      </c>
      <c r="J208" t="s">
        <v>872</v>
      </c>
      <c r="K208" t="s">
        <v>873</v>
      </c>
      <c r="L208" t="s">
        <v>789</v>
      </c>
      <c r="M208" t="s">
        <v>781</v>
      </c>
      <c r="N208" t="s">
        <v>42</v>
      </c>
      <c r="O208">
        <v>1</v>
      </c>
      <c r="P208">
        <v>200</v>
      </c>
      <c r="Q208">
        <v>375</v>
      </c>
      <c r="T208">
        <v>0</v>
      </c>
      <c r="U208">
        <v>0</v>
      </c>
      <c r="Z208">
        <v>0</v>
      </c>
      <c r="AA208">
        <v>0</v>
      </c>
    </row>
    <row r="209" spans="1:27">
      <c r="A209" t="s">
        <v>772</v>
      </c>
      <c r="B209">
        <v>1219042025</v>
      </c>
      <c r="C209" t="s">
        <v>773</v>
      </c>
      <c r="D209" t="s">
        <v>774</v>
      </c>
      <c r="F209" t="s">
        <v>775</v>
      </c>
      <c r="G209" t="s">
        <v>874</v>
      </c>
      <c r="H209" t="s">
        <v>875</v>
      </c>
      <c r="I209" t="s">
        <v>789</v>
      </c>
      <c r="J209" t="s">
        <v>876</v>
      </c>
      <c r="K209" t="s">
        <v>877</v>
      </c>
      <c r="L209" t="s">
        <v>789</v>
      </c>
      <c r="M209" t="s">
        <v>781</v>
      </c>
      <c r="N209" t="s">
        <v>42</v>
      </c>
      <c r="O209">
        <v>0.1</v>
      </c>
      <c r="P209">
        <v>20</v>
      </c>
      <c r="Q209">
        <v>38</v>
      </c>
      <c r="T209">
        <v>0</v>
      </c>
      <c r="U209">
        <v>0</v>
      </c>
      <c r="Z209">
        <v>0</v>
      </c>
      <c r="AA209">
        <v>0</v>
      </c>
    </row>
    <row r="210" spans="1:27">
      <c r="A210" t="s">
        <v>772</v>
      </c>
      <c r="B210">
        <v>1219042025</v>
      </c>
      <c r="C210" t="s">
        <v>773</v>
      </c>
      <c r="D210" t="s">
        <v>774</v>
      </c>
      <c r="F210" t="s">
        <v>775</v>
      </c>
      <c r="G210" t="s">
        <v>878</v>
      </c>
      <c r="H210" t="s">
        <v>879</v>
      </c>
      <c r="I210" t="s">
        <v>880</v>
      </c>
      <c r="J210" t="s">
        <v>881</v>
      </c>
      <c r="K210" t="s">
        <v>882</v>
      </c>
      <c r="L210" t="s">
        <v>789</v>
      </c>
      <c r="M210" t="s">
        <v>781</v>
      </c>
      <c r="N210" t="s">
        <v>42</v>
      </c>
      <c r="O210">
        <v>1</v>
      </c>
      <c r="P210">
        <v>200</v>
      </c>
      <c r="Q210">
        <v>375</v>
      </c>
      <c r="T210">
        <v>0</v>
      </c>
      <c r="U210">
        <v>0</v>
      </c>
      <c r="Z210">
        <v>0</v>
      </c>
      <c r="AA210">
        <v>0</v>
      </c>
    </row>
    <row r="211" spans="1:27">
      <c r="A211" t="s">
        <v>772</v>
      </c>
      <c r="B211">
        <v>1219042025</v>
      </c>
      <c r="C211" t="s">
        <v>773</v>
      </c>
      <c r="D211" t="s">
        <v>774</v>
      </c>
      <c r="F211" t="s">
        <v>775</v>
      </c>
      <c r="G211" t="s">
        <v>883</v>
      </c>
      <c r="H211" t="s">
        <v>884</v>
      </c>
      <c r="I211" t="s">
        <v>885</v>
      </c>
      <c r="J211" t="s">
        <v>886</v>
      </c>
      <c r="K211" t="s">
        <v>887</v>
      </c>
      <c r="L211" t="s">
        <v>888</v>
      </c>
      <c r="M211" t="s">
        <v>781</v>
      </c>
      <c r="N211" t="s">
        <v>42</v>
      </c>
      <c r="O211">
        <v>0.32</v>
      </c>
      <c r="P211">
        <v>64</v>
      </c>
      <c r="Q211">
        <v>96</v>
      </c>
      <c r="T211">
        <v>0</v>
      </c>
      <c r="U211">
        <v>0</v>
      </c>
      <c r="Z211">
        <v>0</v>
      </c>
      <c r="AA211">
        <v>0</v>
      </c>
    </row>
    <row r="212" spans="1:27">
      <c r="A212" t="s">
        <v>772</v>
      </c>
      <c r="B212">
        <v>1219042025</v>
      </c>
      <c r="C212" t="s">
        <v>773</v>
      </c>
      <c r="D212" t="s">
        <v>774</v>
      </c>
      <c r="F212" t="s">
        <v>775</v>
      </c>
      <c r="G212" t="s">
        <v>889</v>
      </c>
      <c r="H212" t="s">
        <v>890</v>
      </c>
      <c r="I212" t="s">
        <v>808</v>
      </c>
      <c r="J212" t="s">
        <v>891</v>
      </c>
      <c r="K212" t="s">
        <v>844</v>
      </c>
      <c r="L212" t="s">
        <v>780</v>
      </c>
      <c r="M212" t="s">
        <v>781</v>
      </c>
      <c r="N212" t="s">
        <v>42</v>
      </c>
      <c r="O212">
        <v>0.4</v>
      </c>
      <c r="P212">
        <v>80</v>
      </c>
      <c r="Q212">
        <v>120</v>
      </c>
      <c r="T212">
        <v>0</v>
      </c>
      <c r="U212">
        <v>0</v>
      </c>
      <c r="Z212">
        <v>0</v>
      </c>
      <c r="AA212">
        <v>0</v>
      </c>
    </row>
    <row r="213" spans="1:27">
      <c r="A213" t="s">
        <v>772</v>
      </c>
      <c r="B213">
        <v>1219042025</v>
      </c>
      <c r="C213" t="s">
        <v>773</v>
      </c>
      <c r="D213" t="s">
        <v>774</v>
      </c>
      <c r="F213" t="s">
        <v>775</v>
      </c>
      <c r="G213" t="s">
        <v>892</v>
      </c>
      <c r="H213" t="s">
        <v>893</v>
      </c>
      <c r="I213" t="s">
        <v>894</v>
      </c>
      <c r="J213" t="s">
        <v>895</v>
      </c>
      <c r="K213" t="s">
        <v>896</v>
      </c>
      <c r="L213" t="s">
        <v>780</v>
      </c>
      <c r="M213" t="s">
        <v>781</v>
      </c>
      <c r="N213" t="s">
        <v>42</v>
      </c>
      <c r="O213">
        <v>0.6</v>
      </c>
      <c r="P213">
        <v>120</v>
      </c>
      <c r="Q213">
        <v>180</v>
      </c>
      <c r="T213">
        <v>0</v>
      </c>
      <c r="U213">
        <v>0</v>
      </c>
      <c r="Z213">
        <v>0</v>
      </c>
      <c r="AA213">
        <v>0</v>
      </c>
    </row>
    <row r="214" spans="1:27">
      <c r="A214" t="s">
        <v>772</v>
      </c>
      <c r="B214">
        <v>1219042025</v>
      </c>
      <c r="C214" t="s">
        <v>773</v>
      </c>
      <c r="D214" t="s">
        <v>774</v>
      </c>
      <c r="F214" t="s">
        <v>775</v>
      </c>
      <c r="G214" t="s">
        <v>897</v>
      </c>
      <c r="H214" t="s">
        <v>898</v>
      </c>
      <c r="I214" t="s">
        <v>808</v>
      </c>
      <c r="J214" t="s">
        <v>899</v>
      </c>
      <c r="K214" t="s">
        <v>900</v>
      </c>
      <c r="L214" t="s">
        <v>780</v>
      </c>
      <c r="M214" t="s">
        <v>781</v>
      </c>
      <c r="N214" t="s">
        <v>42</v>
      </c>
      <c r="O214">
        <v>0.24</v>
      </c>
      <c r="P214">
        <v>48</v>
      </c>
      <c r="Q214">
        <v>72</v>
      </c>
      <c r="T214">
        <v>0</v>
      </c>
      <c r="U214">
        <v>0</v>
      </c>
      <c r="Z214">
        <v>0</v>
      </c>
      <c r="AA214">
        <v>0</v>
      </c>
    </row>
    <row r="215" spans="1:27">
      <c r="A215" t="s">
        <v>772</v>
      </c>
      <c r="B215">
        <v>1219042025</v>
      </c>
      <c r="C215" t="s">
        <v>773</v>
      </c>
      <c r="D215" t="s">
        <v>774</v>
      </c>
      <c r="F215" t="s">
        <v>775</v>
      </c>
      <c r="G215" t="s">
        <v>901</v>
      </c>
      <c r="H215" t="s">
        <v>902</v>
      </c>
      <c r="I215" t="s">
        <v>808</v>
      </c>
      <c r="J215" t="s">
        <v>415</v>
      </c>
      <c r="K215" t="s">
        <v>835</v>
      </c>
      <c r="L215" t="s">
        <v>797</v>
      </c>
      <c r="M215" t="s">
        <v>781</v>
      </c>
      <c r="N215" t="s">
        <v>42</v>
      </c>
      <c r="O215">
        <v>0.6</v>
      </c>
      <c r="P215">
        <v>120</v>
      </c>
      <c r="Q215">
        <v>180</v>
      </c>
      <c r="T215">
        <v>0</v>
      </c>
      <c r="U215">
        <v>0</v>
      </c>
      <c r="Z215">
        <v>0</v>
      </c>
      <c r="AA215">
        <v>0</v>
      </c>
    </row>
    <row r="216" spans="1:27">
      <c r="A216" t="s">
        <v>772</v>
      </c>
      <c r="B216">
        <v>1219042025</v>
      </c>
      <c r="C216" t="s">
        <v>773</v>
      </c>
      <c r="D216" t="s">
        <v>774</v>
      </c>
      <c r="F216" t="s">
        <v>775</v>
      </c>
      <c r="G216" t="s">
        <v>903</v>
      </c>
      <c r="H216" t="s">
        <v>904</v>
      </c>
      <c r="I216" t="s">
        <v>789</v>
      </c>
      <c r="J216" t="s">
        <v>905</v>
      </c>
      <c r="K216" t="s">
        <v>906</v>
      </c>
      <c r="L216" t="s">
        <v>789</v>
      </c>
      <c r="M216" t="s">
        <v>781</v>
      </c>
      <c r="N216" t="s">
        <v>42</v>
      </c>
      <c r="O216">
        <v>0.8</v>
      </c>
      <c r="P216">
        <v>160</v>
      </c>
      <c r="Q216">
        <v>240</v>
      </c>
      <c r="T216">
        <v>0</v>
      </c>
      <c r="U216">
        <v>0</v>
      </c>
      <c r="Z216">
        <v>0</v>
      </c>
      <c r="AA216">
        <v>0</v>
      </c>
    </row>
    <row r="217" spans="1:27">
      <c r="A217" t="s">
        <v>772</v>
      </c>
      <c r="B217">
        <v>1219042025</v>
      </c>
      <c r="C217" t="s">
        <v>773</v>
      </c>
      <c r="D217" t="s">
        <v>774</v>
      </c>
      <c r="F217" t="s">
        <v>775</v>
      </c>
      <c r="G217" t="s">
        <v>427</v>
      </c>
      <c r="H217" t="s">
        <v>907</v>
      </c>
      <c r="I217" t="s">
        <v>789</v>
      </c>
      <c r="J217" t="s">
        <v>908</v>
      </c>
      <c r="K217" t="s">
        <v>909</v>
      </c>
      <c r="L217" t="s">
        <v>797</v>
      </c>
      <c r="M217" t="s">
        <v>781</v>
      </c>
      <c r="N217" t="s">
        <v>42</v>
      </c>
      <c r="O217">
        <v>0.4</v>
      </c>
      <c r="P217">
        <v>80</v>
      </c>
      <c r="Q217">
        <v>120</v>
      </c>
      <c r="T217">
        <v>0</v>
      </c>
      <c r="U217">
        <v>0</v>
      </c>
      <c r="Z217">
        <v>0</v>
      </c>
      <c r="AA217">
        <v>0</v>
      </c>
    </row>
    <row r="218" spans="1:27">
      <c r="A218" t="s">
        <v>772</v>
      </c>
      <c r="B218">
        <v>1219042025</v>
      </c>
      <c r="C218" t="s">
        <v>773</v>
      </c>
      <c r="D218" t="s">
        <v>774</v>
      </c>
      <c r="F218" t="s">
        <v>775</v>
      </c>
      <c r="G218" t="s">
        <v>760</v>
      </c>
      <c r="H218" t="s">
        <v>910</v>
      </c>
      <c r="I218" t="s">
        <v>789</v>
      </c>
      <c r="J218" t="s">
        <v>911</v>
      </c>
      <c r="K218" t="s">
        <v>912</v>
      </c>
      <c r="L218" t="s">
        <v>797</v>
      </c>
      <c r="M218" t="s">
        <v>781</v>
      </c>
      <c r="N218" t="s">
        <v>42</v>
      </c>
      <c r="O218">
        <v>0.4</v>
      </c>
      <c r="P218">
        <v>80</v>
      </c>
      <c r="Q218">
        <v>120</v>
      </c>
      <c r="T218">
        <v>0</v>
      </c>
      <c r="U218">
        <v>0</v>
      </c>
      <c r="Z218">
        <v>0</v>
      </c>
      <c r="AA218">
        <v>0</v>
      </c>
    </row>
    <row r="219" spans="1:27">
      <c r="A219" t="s">
        <v>772</v>
      </c>
      <c r="B219">
        <v>1219042025</v>
      </c>
      <c r="C219" t="s">
        <v>773</v>
      </c>
      <c r="D219" t="s">
        <v>774</v>
      </c>
      <c r="F219" t="s">
        <v>775</v>
      </c>
      <c r="G219" t="s">
        <v>913</v>
      </c>
      <c r="H219" t="s">
        <v>914</v>
      </c>
      <c r="I219" t="s">
        <v>808</v>
      </c>
      <c r="J219" t="s">
        <v>915</v>
      </c>
      <c r="K219" t="s">
        <v>835</v>
      </c>
      <c r="L219" t="s">
        <v>797</v>
      </c>
      <c r="M219" t="s">
        <v>781</v>
      </c>
      <c r="N219" t="s">
        <v>42</v>
      </c>
      <c r="O219">
        <v>0.12</v>
      </c>
      <c r="P219">
        <v>24</v>
      </c>
      <c r="Q219">
        <v>36</v>
      </c>
      <c r="T219">
        <v>0</v>
      </c>
      <c r="U219">
        <v>0</v>
      </c>
      <c r="Z219">
        <v>0</v>
      </c>
      <c r="AA219">
        <v>0</v>
      </c>
    </row>
    <row r="220" spans="1:27">
      <c r="A220" t="s">
        <v>772</v>
      </c>
      <c r="B220">
        <v>1219042025</v>
      </c>
      <c r="C220" t="s">
        <v>773</v>
      </c>
      <c r="D220" t="s">
        <v>774</v>
      </c>
      <c r="F220" t="s">
        <v>775</v>
      </c>
      <c r="G220" t="s">
        <v>916</v>
      </c>
      <c r="H220" t="s">
        <v>917</v>
      </c>
      <c r="I220" t="s">
        <v>789</v>
      </c>
      <c r="J220" t="s">
        <v>580</v>
      </c>
      <c r="K220" t="s">
        <v>918</v>
      </c>
      <c r="L220" t="s">
        <v>919</v>
      </c>
      <c r="M220" t="s">
        <v>781</v>
      </c>
      <c r="N220" t="s">
        <v>42</v>
      </c>
      <c r="O220">
        <v>0.48</v>
      </c>
      <c r="P220">
        <v>96</v>
      </c>
      <c r="Q220">
        <v>144</v>
      </c>
      <c r="T220">
        <v>0</v>
      </c>
      <c r="U220">
        <v>0</v>
      </c>
      <c r="Z220">
        <v>0</v>
      </c>
      <c r="AA220">
        <v>0</v>
      </c>
    </row>
    <row r="221" spans="1:27">
      <c r="A221" t="s">
        <v>772</v>
      </c>
      <c r="B221">
        <v>1219042025</v>
      </c>
      <c r="C221" t="s">
        <v>773</v>
      </c>
      <c r="D221" t="s">
        <v>774</v>
      </c>
      <c r="F221" t="s">
        <v>775</v>
      </c>
      <c r="G221" t="s">
        <v>920</v>
      </c>
      <c r="H221" t="s">
        <v>921</v>
      </c>
      <c r="I221" t="s">
        <v>922</v>
      </c>
      <c r="J221" t="s">
        <v>923</v>
      </c>
      <c r="K221" t="s">
        <v>924</v>
      </c>
      <c r="L221" t="s">
        <v>789</v>
      </c>
      <c r="M221" t="s">
        <v>781</v>
      </c>
      <c r="N221" t="s">
        <v>42</v>
      </c>
      <c r="O221">
        <v>0.6</v>
      </c>
      <c r="P221">
        <v>120</v>
      </c>
      <c r="Q221">
        <v>180</v>
      </c>
      <c r="T221">
        <v>0</v>
      </c>
      <c r="U221">
        <v>0</v>
      </c>
      <c r="Z221">
        <v>0</v>
      </c>
      <c r="AA221">
        <v>0</v>
      </c>
    </row>
    <row r="222" spans="1:27">
      <c r="A222" t="s">
        <v>772</v>
      </c>
      <c r="B222">
        <v>1219042025</v>
      </c>
      <c r="C222" t="s">
        <v>773</v>
      </c>
      <c r="D222" t="s">
        <v>774</v>
      </c>
      <c r="F222" t="s">
        <v>775</v>
      </c>
      <c r="G222" t="s">
        <v>925</v>
      </c>
      <c r="H222" t="s">
        <v>926</v>
      </c>
      <c r="I222" t="s">
        <v>808</v>
      </c>
      <c r="J222" t="s">
        <v>927</v>
      </c>
      <c r="K222" t="s">
        <v>928</v>
      </c>
      <c r="L222" t="s">
        <v>797</v>
      </c>
      <c r="M222" t="s">
        <v>781</v>
      </c>
      <c r="N222" t="s">
        <v>42</v>
      </c>
      <c r="O222">
        <v>0.32</v>
      </c>
      <c r="P222">
        <v>64</v>
      </c>
      <c r="Q222">
        <v>96</v>
      </c>
      <c r="T222">
        <v>0</v>
      </c>
      <c r="U222">
        <v>0</v>
      </c>
      <c r="Z222">
        <v>0</v>
      </c>
      <c r="AA222">
        <v>0</v>
      </c>
    </row>
    <row r="223" spans="1:27">
      <c r="A223" t="s">
        <v>772</v>
      </c>
      <c r="B223">
        <v>1219042025</v>
      </c>
      <c r="C223" t="s">
        <v>773</v>
      </c>
      <c r="D223" t="s">
        <v>774</v>
      </c>
      <c r="F223" t="s">
        <v>775</v>
      </c>
      <c r="G223" t="s">
        <v>929</v>
      </c>
      <c r="H223" t="s">
        <v>930</v>
      </c>
      <c r="I223" t="s">
        <v>931</v>
      </c>
      <c r="J223" t="s">
        <v>932</v>
      </c>
      <c r="K223" t="s">
        <v>933</v>
      </c>
      <c r="L223" t="s">
        <v>797</v>
      </c>
      <c r="M223" t="s">
        <v>781</v>
      </c>
      <c r="N223" t="s">
        <v>42</v>
      </c>
      <c r="O223">
        <v>0.6</v>
      </c>
      <c r="P223">
        <v>120</v>
      </c>
      <c r="Q223">
        <v>180</v>
      </c>
      <c r="T223">
        <v>0</v>
      </c>
      <c r="U223">
        <v>0</v>
      </c>
      <c r="Z223">
        <v>0</v>
      </c>
      <c r="AA223">
        <v>0</v>
      </c>
    </row>
    <row r="224" spans="1:27">
      <c r="A224" t="s">
        <v>772</v>
      </c>
      <c r="B224">
        <v>1219042025</v>
      </c>
      <c r="C224" t="s">
        <v>773</v>
      </c>
      <c r="D224" t="s">
        <v>774</v>
      </c>
      <c r="F224" t="s">
        <v>775</v>
      </c>
      <c r="G224" t="s">
        <v>447</v>
      </c>
      <c r="H224" t="s">
        <v>934</v>
      </c>
      <c r="I224" t="s">
        <v>808</v>
      </c>
      <c r="J224" t="s">
        <v>935</v>
      </c>
      <c r="K224" t="s">
        <v>936</v>
      </c>
      <c r="L224" t="s">
        <v>797</v>
      </c>
      <c r="M224" t="s">
        <v>781</v>
      </c>
      <c r="N224" t="s">
        <v>42</v>
      </c>
      <c r="O224">
        <v>0.64</v>
      </c>
      <c r="P224">
        <v>128</v>
      </c>
      <c r="Q224">
        <v>192</v>
      </c>
      <c r="T224">
        <v>0</v>
      </c>
      <c r="U224">
        <v>0</v>
      </c>
      <c r="Z224">
        <v>0</v>
      </c>
      <c r="AA224">
        <v>0</v>
      </c>
    </row>
    <row r="225" spans="1:33">
      <c r="A225" t="s">
        <v>937</v>
      </c>
      <c r="B225">
        <v>1219042026</v>
      </c>
      <c r="C225" t="s">
        <v>773</v>
      </c>
      <c r="D225" t="s">
        <v>774</v>
      </c>
      <c r="F225" t="s">
        <v>938</v>
      </c>
      <c r="G225" t="s">
        <v>939</v>
      </c>
      <c r="H225" t="s">
        <v>940</v>
      </c>
      <c r="I225" t="s">
        <v>941</v>
      </c>
      <c r="J225" t="s">
        <v>942</v>
      </c>
      <c r="K225" t="s">
        <v>943</v>
      </c>
      <c r="L225" t="s">
        <v>944</v>
      </c>
      <c r="M225" t="s">
        <v>781</v>
      </c>
      <c r="N225" t="s">
        <v>42</v>
      </c>
      <c r="O225">
        <v>1</v>
      </c>
      <c r="P225">
        <v>200</v>
      </c>
      <c r="Q225">
        <v>375</v>
      </c>
      <c r="T225">
        <v>0</v>
      </c>
      <c r="U225">
        <v>0</v>
      </c>
      <c r="Z225">
        <v>0</v>
      </c>
      <c r="AA225">
        <v>0</v>
      </c>
    </row>
    <row r="226" spans="1:33">
      <c r="A226" t="s">
        <v>937</v>
      </c>
      <c r="B226">
        <v>1219042026</v>
      </c>
      <c r="C226" t="s">
        <v>773</v>
      </c>
      <c r="D226" t="s">
        <v>774</v>
      </c>
      <c r="F226" t="s">
        <v>938</v>
      </c>
      <c r="G226" t="s">
        <v>945</v>
      </c>
      <c r="H226" t="s">
        <v>946</v>
      </c>
      <c r="I226" t="s">
        <v>947</v>
      </c>
      <c r="J226" t="s">
        <v>948</v>
      </c>
      <c r="K226" t="s">
        <v>949</v>
      </c>
      <c r="L226" t="s">
        <v>950</v>
      </c>
      <c r="M226" t="s">
        <v>781</v>
      </c>
      <c r="N226" t="s">
        <v>42</v>
      </c>
      <c r="O226">
        <v>0.4</v>
      </c>
      <c r="P226">
        <v>80</v>
      </c>
      <c r="Q226">
        <v>150</v>
      </c>
      <c r="T226">
        <v>0</v>
      </c>
      <c r="U226">
        <v>0</v>
      </c>
      <c r="Z226">
        <v>0</v>
      </c>
      <c r="AA226">
        <v>0</v>
      </c>
    </row>
    <row r="227" spans="1:33">
      <c r="A227" t="s">
        <v>937</v>
      </c>
      <c r="B227">
        <v>1219042026</v>
      </c>
      <c r="C227" t="s">
        <v>773</v>
      </c>
      <c r="D227" t="s">
        <v>774</v>
      </c>
      <c r="F227" t="s">
        <v>938</v>
      </c>
      <c r="G227" t="s">
        <v>951</v>
      </c>
      <c r="H227" t="s">
        <v>952</v>
      </c>
      <c r="I227" t="s">
        <v>953</v>
      </c>
      <c r="J227" t="s">
        <v>954</v>
      </c>
      <c r="K227" t="s">
        <v>955</v>
      </c>
      <c r="L227" t="s">
        <v>956</v>
      </c>
      <c r="M227" t="s">
        <v>781</v>
      </c>
      <c r="N227" t="s">
        <v>42</v>
      </c>
      <c r="O227">
        <v>1</v>
      </c>
      <c r="P227">
        <v>200</v>
      </c>
      <c r="Q227">
        <v>375</v>
      </c>
      <c r="T227">
        <v>0</v>
      </c>
      <c r="U227">
        <v>0</v>
      </c>
      <c r="Z227">
        <v>0</v>
      </c>
      <c r="AA227">
        <v>0</v>
      </c>
    </row>
    <row r="228" spans="1:33">
      <c r="A228" t="s">
        <v>937</v>
      </c>
      <c r="B228">
        <v>1219042026</v>
      </c>
      <c r="C228" t="s">
        <v>773</v>
      </c>
      <c r="D228" t="s">
        <v>774</v>
      </c>
      <c r="F228" t="s">
        <v>938</v>
      </c>
      <c r="G228" t="s">
        <v>957</v>
      </c>
      <c r="H228" t="s">
        <v>958</v>
      </c>
      <c r="I228" t="s">
        <v>959</v>
      </c>
      <c r="J228" t="s">
        <v>960</v>
      </c>
      <c r="K228" t="s">
        <v>961</v>
      </c>
      <c r="L228" t="s">
        <v>962</v>
      </c>
      <c r="M228" t="s">
        <v>963</v>
      </c>
      <c r="N228" t="s">
        <v>964</v>
      </c>
      <c r="O228">
        <v>0.6</v>
      </c>
      <c r="Q228">
        <v>720</v>
      </c>
      <c r="T228" t="s">
        <v>964</v>
      </c>
      <c r="U228">
        <v>0.6</v>
      </c>
      <c r="W228">
        <v>720</v>
      </c>
      <c r="Z228" t="s">
        <v>155</v>
      </c>
      <c r="AA228">
        <v>0</v>
      </c>
    </row>
    <row r="229" spans="1:33">
      <c r="O229">
        <f>SUM(O2:O228)</f>
        <v>112.92000000000004</v>
      </c>
      <c r="P229">
        <f t="shared" ref="P229:AG229" si="0">SUM(P2:P228)</f>
        <v>22464</v>
      </c>
      <c r="Q229">
        <f t="shared" si="0"/>
        <v>36919</v>
      </c>
      <c r="R229">
        <f t="shared" si="0"/>
        <v>0</v>
      </c>
      <c r="S229">
        <f t="shared" si="0"/>
        <v>0</v>
      </c>
      <c r="T229">
        <f t="shared" si="0"/>
        <v>0</v>
      </c>
      <c r="U229">
        <f t="shared" si="0"/>
        <v>65.379999999999981</v>
      </c>
      <c r="V229">
        <f t="shared" si="0"/>
        <v>12956</v>
      </c>
      <c r="W229">
        <f t="shared" si="0"/>
        <v>20154</v>
      </c>
      <c r="X229">
        <f t="shared" si="0"/>
        <v>0</v>
      </c>
      <c r="Y229">
        <f t="shared" si="0"/>
        <v>0</v>
      </c>
      <c r="Z229">
        <f t="shared" si="0"/>
        <v>0</v>
      </c>
      <c r="AA229">
        <f t="shared" si="0"/>
        <v>0</v>
      </c>
      <c r="AB229">
        <f t="shared" si="0"/>
        <v>0</v>
      </c>
      <c r="AC229">
        <f t="shared" si="0"/>
        <v>0</v>
      </c>
      <c r="AD229">
        <f t="shared" si="0"/>
        <v>0</v>
      </c>
      <c r="AE229">
        <f t="shared" si="0"/>
        <v>0</v>
      </c>
      <c r="AF229">
        <f t="shared" si="0"/>
        <v>0</v>
      </c>
      <c r="AG229">
        <f t="shared" si="0"/>
        <v>0</v>
      </c>
    </row>
  </sheetData>
  <autoFilter ref="A1:AE228">
    <filterColumn colId="13"/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41"/>
  <sheetViews>
    <sheetView topLeftCell="K121" workbookViewId="0">
      <selection activeCell="O140" sqref="O140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150</v>
      </c>
      <c r="B2">
        <v>1219042016</v>
      </c>
      <c r="C2" t="s">
        <v>32</v>
      </c>
      <c r="D2" t="s">
        <v>33</v>
      </c>
      <c r="F2" t="s">
        <v>151</v>
      </c>
      <c r="G2" t="s">
        <v>146</v>
      </c>
      <c r="H2" t="s">
        <v>147</v>
      </c>
      <c r="I2" t="s">
        <v>63</v>
      </c>
      <c r="J2" t="s">
        <v>148</v>
      </c>
      <c r="K2" t="s">
        <v>152</v>
      </c>
      <c r="L2" t="s">
        <v>153</v>
      </c>
      <c r="M2" t="s">
        <v>41</v>
      </c>
      <c r="N2" t="s">
        <v>154</v>
      </c>
      <c r="O2">
        <v>0.2</v>
      </c>
      <c r="P2">
        <v>40</v>
      </c>
      <c r="Q2">
        <v>60</v>
      </c>
      <c r="T2" t="s">
        <v>154</v>
      </c>
      <c r="U2">
        <v>0.2</v>
      </c>
      <c r="V2">
        <v>40</v>
      </c>
      <c r="W2">
        <v>60</v>
      </c>
      <c r="Z2" t="s">
        <v>155</v>
      </c>
      <c r="AA2">
        <v>0</v>
      </c>
    </row>
    <row r="3" spans="1:31">
      <c r="A3" t="s">
        <v>156</v>
      </c>
      <c r="B3">
        <v>1219042016</v>
      </c>
      <c r="C3" t="s">
        <v>32</v>
      </c>
      <c r="D3" t="s">
        <v>33</v>
      </c>
      <c r="F3" t="s">
        <v>157</v>
      </c>
      <c r="G3" t="s">
        <v>158</v>
      </c>
      <c r="H3" t="s">
        <v>159</v>
      </c>
      <c r="I3" t="s">
        <v>63</v>
      </c>
      <c r="J3" t="s">
        <v>160</v>
      </c>
      <c r="K3" t="s">
        <v>161</v>
      </c>
      <c r="L3" t="s">
        <v>162</v>
      </c>
      <c r="M3" t="s">
        <v>41</v>
      </c>
      <c r="N3" t="s">
        <v>154</v>
      </c>
      <c r="O3">
        <v>0.4</v>
      </c>
      <c r="P3">
        <v>80</v>
      </c>
      <c r="Q3">
        <v>120</v>
      </c>
      <c r="T3" t="s">
        <v>154</v>
      </c>
      <c r="U3">
        <v>0.4</v>
      </c>
      <c r="V3">
        <v>80</v>
      </c>
      <c r="W3">
        <v>120</v>
      </c>
      <c r="Z3" t="s">
        <v>155</v>
      </c>
      <c r="AA3">
        <v>0</v>
      </c>
    </row>
    <row r="4" spans="1:31">
      <c r="A4" t="s">
        <v>156</v>
      </c>
      <c r="B4">
        <v>1219042016</v>
      </c>
      <c r="C4" t="s">
        <v>32</v>
      </c>
      <c r="D4" t="s">
        <v>33</v>
      </c>
      <c r="F4" t="s">
        <v>157</v>
      </c>
      <c r="G4" t="s">
        <v>163</v>
      </c>
      <c r="H4" t="s">
        <v>164</v>
      </c>
      <c r="I4" t="s">
        <v>165</v>
      </c>
      <c r="J4" t="s">
        <v>166</v>
      </c>
      <c r="K4" t="s">
        <v>167</v>
      </c>
      <c r="L4" t="s">
        <v>168</v>
      </c>
      <c r="M4" t="s">
        <v>41</v>
      </c>
      <c r="N4" t="s">
        <v>154</v>
      </c>
      <c r="O4">
        <v>0.48</v>
      </c>
      <c r="P4">
        <v>96</v>
      </c>
      <c r="Q4">
        <v>144</v>
      </c>
      <c r="T4" t="s">
        <v>154</v>
      </c>
      <c r="U4">
        <v>0.48</v>
      </c>
      <c r="V4">
        <v>96</v>
      </c>
      <c r="W4">
        <v>144</v>
      </c>
      <c r="Z4" t="s">
        <v>155</v>
      </c>
      <c r="AA4">
        <v>0</v>
      </c>
    </row>
    <row r="5" spans="1:31">
      <c r="A5" t="s">
        <v>156</v>
      </c>
      <c r="B5">
        <v>1219042016</v>
      </c>
      <c r="C5" t="s">
        <v>32</v>
      </c>
      <c r="D5" t="s">
        <v>33</v>
      </c>
      <c r="F5" t="s">
        <v>157</v>
      </c>
      <c r="G5" t="s">
        <v>169</v>
      </c>
      <c r="H5" t="s">
        <v>170</v>
      </c>
      <c r="I5" t="s">
        <v>63</v>
      </c>
      <c r="J5" t="s">
        <v>171</v>
      </c>
      <c r="K5" t="s">
        <v>172</v>
      </c>
      <c r="L5" t="s">
        <v>173</v>
      </c>
      <c r="M5" t="s">
        <v>41</v>
      </c>
      <c r="N5" t="s">
        <v>154</v>
      </c>
      <c r="O5">
        <v>0.28000000000000003</v>
      </c>
      <c r="P5">
        <v>56</v>
      </c>
      <c r="Q5">
        <v>84</v>
      </c>
      <c r="T5" t="s">
        <v>154</v>
      </c>
      <c r="U5">
        <v>0.28000000000000003</v>
      </c>
      <c r="V5">
        <v>56</v>
      </c>
      <c r="W5">
        <v>84</v>
      </c>
      <c r="Z5" t="s">
        <v>155</v>
      </c>
      <c r="AA5">
        <v>0</v>
      </c>
    </row>
    <row r="6" spans="1:31">
      <c r="A6" t="s">
        <v>156</v>
      </c>
      <c r="B6">
        <v>1219042016</v>
      </c>
      <c r="C6" t="s">
        <v>32</v>
      </c>
      <c r="D6" t="s">
        <v>33</v>
      </c>
      <c r="F6" t="s">
        <v>157</v>
      </c>
      <c r="G6" t="s">
        <v>174</v>
      </c>
      <c r="H6" t="s">
        <v>175</v>
      </c>
      <c r="I6" t="s">
        <v>176</v>
      </c>
      <c r="J6" t="s">
        <v>177</v>
      </c>
      <c r="K6" t="s">
        <v>178</v>
      </c>
      <c r="L6" t="s">
        <v>179</v>
      </c>
      <c r="M6" t="s">
        <v>41</v>
      </c>
      <c r="N6" t="s">
        <v>154</v>
      </c>
      <c r="O6">
        <v>0.52</v>
      </c>
      <c r="P6">
        <v>104</v>
      </c>
      <c r="Q6">
        <v>156</v>
      </c>
      <c r="T6" t="s">
        <v>154</v>
      </c>
      <c r="U6">
        <v>0.52</v>
      </c>
      <c r="V6">
        <v>104</v>
      </c>
      <c r="W6">
        <v>156</v>
      </c>
      <c r="Z6" t="s">
        <v>155</v>
      </c>
      <c r="AA6">
        <v>0</v>
      </c>
    </row>
    <row r="7" spans="1:31">
      <c r="A7" t="s">
        <v>150</v>
      </c>
      <c r="B7">
        <v>1219042016</v>
      </c>
      <c r="C7" t="s">
        <v>32</v>
      </c>
      <c r="D7" t="s">
        <v>33</v>
      </c>
      <c r="F7" t="s">
        <v>151</v>
      </c>
      <c r="G7" t="s">
        <v>180</v>
      </c>
      <c r="H7" t="s">
        <v>181</v>
      </c>
      <c r="I7" t="s">
        <v>63</v>
      </c>
      <c r="J7" t="s">
        <v>182</v>
      </c>
      <c r="K7" t="s">
        <v>183</v>
      </c>
      <c r="L7" t="s">
        <v>184</v>
      </c>
      <c r="M7" t="s">
        <v>41</v>
      </c>
      <c r="N7" t="s">
        <v>154</v>
      </c>
      <c r="O7">
        <v>0.4</v>
      </c>
      <c r="P7">
        <v>80</v>
      </c>
      <c r="Q7">
        <v>120</v>
      </c>
      <c r="T7" t="s">
        <v>154</v>
      </c>
      <c r="U7">
        <v>0.4</v>
      </c>
      <c r="V7">
        <v>80</v>
      </c>
      <c r="W7">
        <v>120</v>
      </c>
      <c r="Z7" t="s">
        <v>155</v>
      </c>
      <c r="AA7">
        <v>0</v>
      </c>
    </row>
    <row r="8" spans="1:31">
      <c r="A8" t="s">
        <v>156</v>
      </c>
      <c r="B8">
        <v>1219042016</v>
      </c>
      <c r="C8" t="s">
        <v>32</v>
      </c>
      <c r="D8" t="s">
        <v>33</v>
      </c>
      <c r="F8" t="s">
        <v>157</v>
      </c>
      <c r="G8" t="s">
        <v>185</v>
      </c>
      <c r="H8" t="s">
        <v>186</v>
      </c>
      <c r="I8" t="s">
        <v>63</v>
      </c>
      <c r="J8" t="s">
        <v>187</v>
      </c>
      <c r="K8" t="s">
        <v>188</v>
      </c>
      <c r="L8" t="s">
        <v>179</v>
      </c>
      <c r="M8" t="s">
        <v>41</v>
      </c>
      <c r="N8" t="s">
        <v>154</v>
      </c>
      <c r="O8">
        <v>0.32</v>
      </c>
      <c r="P8">
        <v>64</v>
      </c>
      <c r="Q8">
        <v>96</v>
      </c>
      <c r="T8" t="s">
        <v>154</v>
      </c>
      <c r="U8">
        <v>0.32</v>
      </c>
      <c r="V8">
        <v>64</v>
      </c>
      <c r="W8">
        <v>96</v>
      </c>
      <c r="Z8" t="s">
        <v>155</v>
      </c>
      <c r="AA8">
        <v>0</v>
      </c>
    </row>
    <row r="9" spans="1:31">
      <c r="A9" t="s">
        <v>150</v>
      </c>
      <c r="B9">
        <v>1219042016</v>
      </c>
      <c r="C9" t="s">
        <v>32</v>
      </c>
      <c r="D9" t="s">
        <v>33</v>
      </c>
      <c r="F9" t="s">
        <v>189</v>
      </c>
      <c r="G9" t="s">
        <v>190</v>
      </c>
      <c r="H9" t="s">
        <v>191</v>
      </c>
      <c r="I9" t="s">
        <v>192</v>
      </c>
      <c r="J9" t="s">
        <v>193</v>
      </c>
      <c r="K9" t="s">
        <v>194</v>
      </c>
      <c r="L9" t="s">
        <v>195</v>
      </c>
      <c r="M9" t="s">
        <v>41</v>
      </c>
      <c r="N9" t="s">
        <v>154</v>
      </c>
      <c r="O9">
        <v>0.4</v>
      </c>
      <c r="P9">
        <v>80</v>
      </c>
      <c r="Q9">
        <v>120</v>
      </c>
      <c r="T9" t="s">
        <v>154</v>
      </c>
      <c r="U9">
        <v>0.4</v>
      </c>
      <c r="V9">
        <v>80</v>
      </c>
      <c r="W9">
        <v>120</v>
      </c>
      <c r="Z9" t="s">
        <v>155</v>
      </c>
      <c r="AA9">
        <v>0</v>
      </c>
    </row>
    <row r="10" spans="1:31">
      <c r="A10" t="s">
        <v>150</v>
      </c>
      <c r="B10">
        <v>1219042016</v>
      </c>
      <c r="C10" t="s">
        <v>32</v>
      </c>
      <c r="D10" t="s">
        <v>33</v>
      </c>
      <c r="F10" t="s">
        <v>151</v>
      </c>
      <c r="G10" t="s">
        <v>196</v>
      </c>
      <c r="H10" t="s">
        <v>197</v>
      </c>
      <c r="I10" t="s">
        <v>198</v>
      </c>
      <c r="J10" t="s">
        <v>199</v>
      </c>
      <c r="K10" t="s">
        <v>200</v>
      </c>
      <c r="L10" t="s">
        <v>201</v>
      </c>
      <c r="M10" t="s">
        <v>41</v>
      </c>
      <c r="N10" t="s">
        <v>154</v>
      </c>
      <c r="O10">
        <v>0.32</v>
      </c>
      <c r="P10">
        <v>64</v>
      </c>
      <c r="Q10">
        <v>96</v>
      </c>
      <c r="T10" t="s">
        <v>154</v>
      </c>
      <c r="U10">
        <v>0.32</v>
      </c>
      <c r="V10">
        <v>64</v>
      </c>
      <c r="W10">
        <v>96</v>
      </c>
      <c r="Z10" t="s">
        <v>155</v>
      </c>
      <c r="AA10">
        <v>0</v>
      </c>
    </row>
    <row r="11" spans="1:31">
      <c r="A11" t="s">
        <v>150</v>
      </c>
      <c r="B11">
        <v>1219042016</v>
      </c>
      <c r="C11" t="s">
        <v>32</v>
      </c>
      <c r="D11" t="s">
        <v>33</v>
      </c>
      <c r="F11" t="s">
        <v>151</v>
      </c>
      <c r="G11" t="s">
        <v>202</v>
      </c>
      <c r="H11" t="s">
        <v>203</v>
      </c>
      <c r="I11" t="s">
        <v>204</v>
      </c>
      <c r="J11" t="s">
        <v>205</v>
      </c>
      <c r="K11" t="s">
        <v>206</v>
      </c>
      <c r="L11" t="s">
        <v>207</v>
      </c>
      <c r="M11" t="s">
        <v>41</v>
      </c>
      <c r="N11" t="s">
        <v>154</v>
      </c>
      <c r="O11">
        <v>0.4</v>
      </c>
      <c r="P11">
        <v>80</v>
      </c>
      <c r="Q11">
        <v>120</v>
      </c>
      <c r="T11" t="s">
        <v>154</v>
      </c>
      <c r="U11">
        <v>0.4</v>
      </c>
      <c r="V11">
        <v>80</v>
      </c>
      <c r="W11">
        <v>120</v>
      </c>
      <c r="Z11" t="s">
        <v>155</v>
      </c>
      <c r="AA11">
        <v>0</v>
      </c>
    </row>
    <row r="12" spans="1:31">
      <c r="A12" t="s">
        <v>150</v>
      </c>
      <c r="B12">
        <v>1219042016</v>
      </c>
      <c r="C12" t="s">
        <v>32</v>
      </c>
      <c r="D12" t="s">
        <v>33</v>
      </c>
      <c r="F12" t="s">
        <v>151</v>
      </c>
      <c r="G12" t="s">
        <v>208</v>
      </c>
      <c r="H12" t="s">
        <v>209</v>
      </c>
      <c r="I12" t="s">
        <v>210</v>
      </c>
      <c r="J12" t="s">
        <v>211</v>
      </c>
      <c r="K12" t="s">
        <v>212</v>
      </c>
      <c r="L12" t="s">
        <v>207</v>
      </c>
      <c r="M12" t="s">
        <v>41</v>
      </c>
      <c r="N12" t="s">
        <v>154</v>
      </c>
      <c r="O12">
        <v>0.7</v>
      </c>
      <c r="P12">
        <v>140</v>
      </c>
      <c r="Q12">
        <v>210</v>
      </c>
      <c r="T12" t="s">
        <v>154</v>
      </c>
      <c r="U12">
        <v>0.7</v>
      </c>
      <c r="V12">
        <v>140</v>
      </c>
      <c r="W12">
        <v>210</v>
      </c>
      <c r="Z12" t="s">
        <v>155</v>
      </c>
      <c r="AA12">
        <v>0</v>
      </c>
    </row>
    <row r="13" spans="1:31">
      <c r="A13" t="s">
        <v>150</v>
      </c>
      <c r="B13">
        <v>1219042016</v>
      </c>
      <c r="C13" t="s">
        <v>32</v>
      </c>
      <c r="D13" t="s">
        <v>33</v>
      </c>
      <c r="F13" t="s">
        <v>189</v>
      </c>
      <c r="G13" t="s">
        <v>213</v>
      </c>
      <c r="H13" t="s">
        <v>214</v>
      </c>
      <c r="I13" t="s">
        <v>215</v>
      </c>
      <c r="J13" t="s">
        <v>216</v>
      </c>
      <c r="K13" t="s">
        <v>217</v>
      </c>
      <c r="L13" t="s">
        <v>218</v>
      </c>
      <c r="M13" t="s">
        <v>41</v>
      </c>
      <c r="N13" t="s">
        <v>154</v>
      </c>
      <c r="O13">
        <v>0.12</v>
      </c>
      <c r="P13">
        <v>24</v>
      </c>
      <c r="Q13">
        <v>36</v>
      </c>
      <c r="T13" t="s">
        <v>154</v>
      </c>
      <c r="U13">
        <v>0.12</v>
      </c>
      <c r="V13">
        <v>24</v>
      </c>
      <c r="W13">
        <v>36</v>
      </c>
      <c r="Z13" t="s">
        <v>155</v>
      </c>
      <c r="AA13">
        <v>0</v>
      </c>
    </row>
    <row r="14" spans="1:31">
      <c r="A14" t="s">
        <v>150</v>
      </c>
      <c r="B14">
        <v>1219042016</v>
      </c>
      <c r="C14" t="s">
        <v>32</v>
      </c>
      <c r="D14" t="s">
        <v>33</v>
      </c>
      <c r="F14" t="s">
        <v>151</v>
      </c>
      <c r="G14" t="s">
        <v>127</v>
      </c>
      <c r="H14" t="s">
        <v>128</v>
      </c>
      <c r="I14" t="s">
        <v>129</v>
      </c>
      <c r="J14" t="s">
        <v>130</v>
      </c>
      <c r="K14" t="s">
        <v>219</v>
      </c>
      <c r="L14" t="s">
        <v>220</v>
      </c>
      <c r="M14" t="s">
        <v>41</v>
      </c>
      <c r="N14" t="s">
        <v>154</v>
      </c>
      <c r="O14">
        <v>0.36</v>
      </c>
      <c r="P14">
        <v>72</v>
      </c>
      <c r="Q14">
        <v>108</v>
      </c>
      <c r="T14" t="s">
        <v>154</v>
      </c>
      <c r="U14">
        <v>0.36</v>
      </c>
      <c r="V14">
        <v>72</v>
      </c>
      <c r="W14">
        <v>108</v>
      </c>
      <c r="Z14" t="s">
        <v>155</v>
      </c>
      <c r="AA14">
        <v>0</v>
      </c>
    </row>
    <row r="15" spans="1:31">
      <c r="A15" t="s">
        <v>150</v>
      </c>
      <c r="B15">
        <v>1219042016</v>
      </c>
      <c r="C15" t="s">
        <v>32</v>
      </c>
      <c r="D15" t="s">
        <v>33</v>
      </c>
      <c r="F15" t="s">
        <v>189</v>
      </c>
      <c r="G15" t="s">
        <v>221</v>
      </c>
      <c r="H15" t="s">
        <v>222</v>
      </c>
      <c r="I15" t="s">
        <v>176</v>
      </c>
      <c r="J15" t="s">
        <v>223</v>
      </c>
      <c r="K15" t="s">
        <v>224</v>
      </c>
      <c r="L15" t="s">
        <v>225</v>
      </c>
      <c r="M15" t="s">
        <v>41</v>
      </c>
      <c r="N15" t="s">
        <v>154</v>
      </c>
      <c r="O15">
        <v>0.56000000000000005</v>
      </c>
      <c r="P15">
        <v>112</v>
      </c>
      <c r="Q15">
        <v>168</v>
      </c>
      <c r="T15" t="s">
        <v>154</v>
      </c>
      <c r="U15">
        <v>0.56000000000000005</v>
      </c>
      <c r="V15">
        <v>112</v>
      </c>
      <c r="W15">
        <v>168</v>
      </c>
      <c r="Z15" t="s">
        <v>155</v>
      </c>
      <c r="AA15">
        <v>0</v>
      </c>
    </row>
    <row r="16" spans="1:31">
      <c r="A16" t="s">
        <v>150</v>
      </c>
      <c r="B16">
        <v>1219042016</v>
      </c>
      <c r="C16" t="s">
        <v>32</v>
      </c>
      <c r="D16" t="s">
        <v>33</v>
      </c>
      <c r="F16" t="s">
        <v>151</v>
      </c>
      <c r="G16" t="s">
        <v>226</v>
      </c>
      <c r="H16" t="s">
        <v>227</v>
      </c>
      <c r="I16" t="s">
        <v>63</v>
      </c>
      <c r="J16" t="s">
        <v>228</v>
      </c>
      <c r="K16" t="s">
        <v>229</v>
      </c>
      <c r="L16" t="s">
        <v>201</v>
      </c>
      <c r="M16" t="s">
        <v>41</v>
      </c>
      <c r="N16" t="s">
        <v>154</v>
      </c>
      <c r="O16">
        <v>0.12</v>
      </c>
      <c r="P16">
        <v>24</v>
      </c>
      <c r="Q16">
        <v>36</v>
      </c>
      <c r="T16" t="s">
        <v>154</v>
      </c>
      <c r="U16">
        <v>0.12</v>
      </c>
      <c r="V16">
        <v>24</v>
      </c>
      <c r="W16">
        <v>36</v>
      </c>
      <c r="Z16" t="s">
        <v>155</v>
      </c>
      <c r="AA16">
        <v>0</v>
      </c>
    </row>
    <row r="17" spans="1:27">
      <c r="A17" t="s">
        <v>150</v>
      </c>
      <c r="B17">
        <v>1219042016</v>
      </c>
      <c r="C17" t="s">
        <v>32</v>
      </c>
      <c r="D17" t="s">
        <v>33</v>
      </c>
      <c r="F17" t="s">
        <v>151</v>
      </c>
      <c r="G17" t="s">
        <v>230</v>
      </c>
      <c r="H17" t="s">
        <v>231</v>
      </c>
      <c r="I17" t="s">
        <v>149</v>
      </c>
      <c r="J17" t="s">
        <v>232</v>
      </c>
      <c r="K17" t="s">
        <v>233</v>
      </c>
      <c r="L17" t="s">
        <v>153</v>
      </c>
      <c r="M17" t="s">
        <v>41</v>
      </c>
      <c r="N17" t="s">
        <v>154</v>
      </c>
      <c r="O17">
        <v>0.36</v>
      </c>
      <c r="P17">
        <v>72</v>
      </c>
      <c r="Q17">
        <v>108</v>
      </c>
      <c r="T17" t="s">
        <v>154</v>
      </c>
      <c r="U17">
        <v>0.36</v>
      </c>
      <c r="V17">
        <v>72</v>
      </c>
      <c r="W17">
        <v>108</v>
      </c>
      <c r="Z17" t="s">
        <v>155</v>
      </c>
      <c r="AA17">
        <v>0</v>
      </c>
    </row>
    <row r="18" spans="1:27">
      <c r="A18" t="s">
        <v>156</v>
      </c>
      <c r="B18">
        <v>1219042016</v>
      </c>
      <c r="C18" t="s">
        <v>32</v>
      </c>
      <c r="D18" t="s">
        <v>33</v>
      </c>
      <c r="F18" t="s">
        <v>157</v>
      </c>
      <c r="G18" t="s">
        <v>234</v>
      </c>
      <c r="H18" t="s">
        <v>235</v>
      </c>
      <c r="I18" t="s">
        <v>236</v>
      </c>
      <c r="J18" t="s">
        <v>237</v>
      </c>
      <c r="K18" t="s">
        <v>238</v>
      </c>
      <c r="L18" t="s">
        <v>239</v>
      </c>
      <c r="M18" t="s">
        <v>41</v>
      </c>
      <c r="N18" t="s">
        <v>154</v>
      </c>
      <c r="O18">
        <v>0.48</v>
      </c>
      <c r="P18">
        <v>96</v>
      </c>
      <c r="Q18">
        <v>144</v>
      </c>
      <c r="T18" t="s">
        <v>154</v>
      </c>
      <c r="U18">
        <v>0.48</v>
      </c>
      <c r="V18">
        <v>96</v>
      </c>
      <c r="W18">
        <v>144</v>
      </c>
      <c r="Z18" t="s">
        <v>155</v>
      </c>
      <c r="AA18">
        <v>0</v>
      </c>
    </row>
    <row r="19" spans="1:27">
      <c r="A19" t="s">
        <v>156</v>
      </c>
      <c r="B19">
        <v>1219042016</v>
      </c>
      <c r="C19" t="s">
        <v>32</v>
      </c>
      <c r="D19" t="s">
        <v>33</v>
      </c>
      <c r="F19" t="s">
        <v>157</v>
      </c>
      <c r="G19" t="s">
        <v>240</v>
      </c>
      <c r="H19" t="s">
        <v>241</v>
      </c>
      <c r="I19" t="s">
        <v>63</v>
      </c>
      <c r="J19" t="s">
        <v>242</v>
      </c>
      <c r="K19" t="s">
        <v>243</v>
      </c>
      <c r="L19" t="s">
        <v>179</v>
      </c>
      <c r="M19" t="s">
        <v>41</v>
      </c>
      <c r="N19" t="s">
        <v>154</v>
      </c>
      <c r="O19">
        <v>0.76</v>
      </c>
      <c r="P19">
        <v>152</v>
      </c>
      <c r="Q19">
        <v>228</v>
      </c>
      <c r="T19" t="s">
        <v>154</v>
      </c>
      <c r="U19">
        <v>0.76</v>
      </c>
      <c r="V19">
        <v>152</v>
      </c>
      <c r="W19">
        <v>228</v>
      </c>
      <c r="Z19" t="s">
        <v>155</v>
      </c>
      <c r="AA19">
        <v>0</v>
      </c>
    </row>
    <row r="20" spans="1:27">
      <c r="A20" t="s">
        <v>150</v>
      </c>
      <c r="B20">
        <v>1219042016</v>
      </c>
      <c r="C20" t="s">
        <v>32</v>
      </c>
      <c r="D20" t="s">
        <v>33</v>
      </c>
      <c r="F20" t="s">
        <v>189</v>
      </c>
      <c r="G20" t="s">
        <v>244</v>
      </c>
      <c r="H20" t="s">
        <v>245</v>
      </c>
      <c r="I20" t="s">
        <v>63</v>
      </c>
      <c r="J20" t="s">
        <v>246</v>
      </c>
      <c r="K20" t="s">
        <v>247</v>
      </c>
      <c r="L20" t="s">
        <v>248</v>
      </c>
      <c r="M20" t="s">
        <v>41</v>
      </c>
      <c r="N20" t="s">
        <v>154</v>
      </c>
      <c r="O20">
        <v>1.2</v>
      </c>
      <c r="P20">
        <v>240</v>
      </c>
      <c r="Q20">
        <v>360</v>
      </c>
      <c r="T20" t="s">
        <v>154</v>
      </c>
      <c r="U20">
        <v>1.2</v>
      </c>
      <c r="V20">
        <v>240</v>
      </c>
      <c r="W20">
        <v>360</v>
      </c>
      <c r="Z20" t="s">
        <v>155</v>
      </c>
      <c r="AA20">
        <v>0</v>
      </c>
    </row>
    <row r="21" spans="1:27">
      <c r="A21" t="s">
        <v>150</v>
      </c>
      <c r="B21">
        <v>1219042016</v>
      </c>
      <c r="C21" t="s">
        <v>32</v>
      </c>
      <c r="D21" t="s">
        <v>33</v>
      </c>
      <c r="F21" t="s">
        <v>189</v>
      </c>
      <c r="G21" t="s">
        <v>249</v>
      </c>
      <c r="H21" t="s">
        <v>250</v>
      </c>
      <c r="I21" t="s">
        <v>103</v>
      </c>
      <c r="J21" t="s">
        <v>251</v>
      </c>
      <c r="K21" t="s">
        <v>252</v>
      </c>
      <c r="L21" t="s">
        <v>162</v>
      </c>
      <c r="M21" t="s">
        <v>41</v>
      </c>
      <c r="N21" t="s">
        <v>154</v>
      </c>
      <c r="O21">
        <v>0.2</v>
      </c>
      <c r="P21">
        <v>40</v>
      </c>
      <c r="Q21">
        <v>60</v>
      </c>
      <c r="T21" t="s">
        <v>154</v>
      </c>
      <c r="U21">
        <v>0.2</v>
      </c>
      <c r="V21">
        <v>40</v>
      </c>
      <c r="W21">
        <v>60</v>
      </c>
      <c r="Z21" t="s">
        <v>155</v>
      </c>
      <c r="AA21">
        <v>0</v>
      </c>
    </row>
    <row r="22" spans="1:27">
      <c r="A22" t="s">
        <v>150</v>
      </c>
      <c r="B22">
        <v>1219042016</v>
      </c>
      <c r="C22" t="s">
        <v>32</v>
      </c>
      <c r="D22" t="s">
        <v>33</v>
      </c>
      <c r="F22" t="s">
        <v>189</v>
      </c>
      <c r="G22" t="s">
        <v>253</v>
      </c>
      <c r="H22" t="s">
        <v>254</v>
      </c>
      <c r="I22" t="s">
        <v>255</v>
      </c>
      <c r="J22" t="s">
        <v>256</v>
      </c>
      <c r="K22" t="s">
        <v>188</v>
      </c>
      <c r="L22" t="s">
        <v>162</v>
      </c>
      <c r="M22" t="s">
        <v>41</v>
      </c>
      <c r="N22" t="s">
        <v>154</v>
      </c>
      <c r="O22">
        <v>0.56000000000000005</v>
      </c>
      <c r="P22">
        <v>112</v>
      </c>
      <c r="Q22">
        <v>168</v>
      </c>
      <c r="T22" t="s">
        <v>154</v>
      </c>
      <c r="U22">
        <v>0.56000000000000005</v>
      </c>
      <c r="V22">
        <v>112</v>
      </c>
      <c r="W22">
        <v>168</v>
      </c>
      <c r="Z22" t="s">
        <v>155</v>
      </c>
      <c r="AA22">
        <v>0</v>
      </c>
    </row>
    <row r="23" spans="1:27">
      <c r="A23" t="s">
        <v>150</v>
      </c>
      <c r="B23">
        <v>1219042016</v>
      </c>
      <c r="C23" t="s">
        <v>32</v>
      </c>
      <c r="D23" t="s">
        <v>33</v>
      </c>
      <c r="F23" t="s">
        <v>151</v>
      </c>
      <c r="G23" t="s">
        <v>257</v>
      </c>
      <c r="H23" t="s">
        <v>258</v>
      </c>
      <c r="I23" t="s">
        <v>74</v>
      </c>
      <c r="J23" t="s">
        <v>259</v>
      </c>
      <c r="K23" t="s">
        <v>260</v>
      </c>
      <c r="L23" t="s">
        <v>207</v>
      </c>
      <c r="M23" t="s">
        <v>41</v>
      </c>
      <c r="N23" t="s">
        <v>154</v>
      </c>
      <c r="O23">
        <v>1.2</v>
      </c>
      <c r="P23">
        <v>240</v>
      </c>
      <c r="Q23">
        <v>360</v>
      </c>
      <c r="T23" t="s">
        <v>154</v>
      </c>
      <c r="U23">
        <v>1.2</v>
      </c>
      <c r="V23">
        <v>240</v>
      </c>
      <c r="W23">
        <v>360</v>
      </c>
      <c r="Z23" t="s">
        <v>155</v>
      </c>
      <c r="AA23">
        <v>0</v>
      </c>
    </row>
    <row r="24" spans="1:27">
      <c r="A24" t="s">
        <v>156</v>
      </c>
      <c r="B24">
        <v>1219042016</v>
      </c>
      <c r="C24" t="s">
        <v>32</v>
      </c>
      <c r="D24" t="s">
        <v>33</v>
      </c>
      <c r="F24" t="s">
        <v>157</v>
      </c>
      <c r="G24" t="s">
        <v>261</v>
      </c>
      <c r="H24" t="s">
        <v>262</v>
      </c>
      <c r="I24" t="s">
        <v>149</v>
      </c>
      <c r="J24" t="s">
        <v>263</v>
      </c>
      <c r="K24" t="s">
        <v>264</v>
      </c>
      <c r="L24" t="s">
        <v>162</v>
      </c>
      <c r="M24" t="s">
        <v>41</v>
      </c>
      <c r="N24" t="s">
        <v>154</v>
      </c>
      <c r="O24">
        <v>0.2</v>
      </c>
      <c r="P24">
        <v>40</v>
      </c>
      <c r="Q24">
        <v>60</v>
      </c>
      <c r="T24" t="s">
        <v>154</v>
      </c>
      <c r="U24">
        <v>0.2</v>
      </c>
      <c r="V24">
        <v>40</v>
      </c>
      <c r="W24">
        <v>60</v>
      </c>
      <c r="Z24" t="s">
        <v>155</v>
      </c>
      <c r="AA24">
        <v>0</v>
      </c>
    </row>
    <row r="25" spans="1:27">
      <c r="A25" t="s">
        <v>150</v>
      </c>
      <c r="B25">
        <v>1219042016</v>
      </c>
      <c r="C25" t="s">
        <v>32</v>
      </c>
      <c r="D25" t="s">
        <v>33</v>
      </c>
      <c r="F25" t="s">
        <v>151</v>
      </c>
      <c r="G25" t="s">
        <v>265</v>
      </c>
      <c r="H25" t="s">
        <v>266</v>
      </c>
      <c r="I25" t="s">
        <v>63</v>
      </c>
      <c r="J25" t="s">
        <v>267</v>
      </c>
      <c r="K25" t="s">
        <v>268</v>
      </c>
      <c r="L25" t="s">
        <v>207</v>
      </c>
      <c r="M25" t="s">
        <v>41</v>
      </c>
      <c r="N25" t="s">
        <v>154</v>
      </c>
      <c r="O25">
        <v>0.8</v>
      </c>
      <c r="P25">
        <v>160</v>
      </c>
      <c r="Q25">
        <v>240</v>
      </c>
      <c r="T25" t="s">
        <v>154</v>
      </c>
      <c r="U25">
        <v>0.8</v>
      </c>
      <c r="V25">
        <v>160</v>
      </c>
      <c r="W25">
        <v>240</v>
      </c>
      <c r="Z25" t="s">
        <v>155</v>
      </c>
      <c r="AA25">
        <v>0</v>
      </c>
    </row>
    <row r="26" spans="1:27">
      <c r="A26" t="s">
        <v>150</v>
      </c>
      <c r="B26">
        <v>1219042016</v>
      </c>
      <c r="C26" t="s">
        <v>32</v>
      </c>
      <c r="D26" t="s">
        <v>33</v>
      </c>
      <c r="F26" t="s">
        <v>151</v>
      </c>
      <c r="G26" t="s">
        <v>269</v>
      </c>
      <c r="H26" t="s">
        <v>270</v>
      </c>
      <c r="I26" t="s">
        <v>271</v>
      </c>
      <c r="J26" t="s">
        <v>272</v>
      </c>
      <c r="K26" t="s">
        <v>273</v>
      </c>
      <c r="L26" t="s">
        <v>207</v>
      </c>
      <c r="M26" t="s">
        <v>41</v>
      </c>
      <c r="N26" t="s">
        <v>154</v>
      </c>
      <c r="O26">
        <v>1.1200000000000001</v>
      </c>
      <c r="P26">
        <v>224</v>
      </c>
      <c r="Q26">
        <v>336</v>
      </c>
      <c r="T26" t="s">
        <v>154</v>
      </c>
      <c r="U26">
        <v>1.1200000000000001</v>
      </c>
      <c r="V26">
        <v>224</v>
      </c>
      <c r="W26">
        <v>336</v>
      </c>
      <c r="Z26" t="s">
        <v>155</v>
      </c>
      <c r="AA26">
        <v>0</v>
      </c>
    </row>
    <row r="27" spans="1:27">
      <c r="A27" t="s">
        <v>150</v>
      </c>
      <c r="B27">
        <v>1219042016</v>
      </c>
      <c r="C27" t="s">
        <v>32</v>
      </c>
      <c r="D27" t="s">
        <v>33</v>
      </c>
      <c r="F27" t="s">
        <v>189</v>
      </c>
      <c r="G27" t="s">
        <v>274</v>
      </c>
      <c r="H27" t="s">
        <v>275</v>
      </c>
      <c r="I27" t="s">
        <v>176</v>
      </c>
      <c r="J27" t="s">
        <v>276</v>
      </c>
      <c r="K27" t="s">
        <v>167</v>
      </c>
      <c r="L27" t="s">
        <v>162</v>
      </c>
      <c r="M27" t="s">
        <v>41</v>
      </c>
      <c r="N27" t="s">
        <v>154</v>
      </c>
      <c r="O27">
        <v>0.32</v>
      </c>
      <c r="P27">
        <v>64</v>
      </c>
      <c r="Q27">
        <v>96</v>
      </c>
      <c r="T27" t="s">
        <v>154</v>
      </c>
      <c r="U27">
        <v>0.32</v>
      </c>
      <c r="V27">
        <v>64</v>
      </c>
      <c r="W27">
        <v>96</v>
      </c>
      <c r="Z27" t="s">
        <v>155</v>
      </c>
      <c r="AA27">
        <v>0</v>
      </c>
    </row>
    <row r="28" spans="1:27">
      <c r="A28" t="s">
        <v>150</v>
      </c>
      <c r="B28">
        <v>1219042016</v>
      </c>
      <c r="C28" t="s">
        <v>32</v>
      </c>
      <c r="D28" t="s">
        <v>33</v>
      </c>
      <c r="F28" t="s">
        <v>151</v>
      </c>
      <c r="G28" t="s">
        <v>277</v>
      </c>
      <c r="H28" t="s">
        <v>278</v>
      </c>
      <c r="I28" t="s">
        <v>63</v>
      </c>
      <c r="J28" t="s">
        <v>279</v>
      </c>
      <c r="K28" t="s">
        <v>280</v>
      </c>
      <c r="L28" t="s">
        <v>207</v>
      </c>
      <c r="M28" t="s">
        <v>41</v>
      </c>
      <c r="N28" t="s">
        <v>154</v>
      </c>
      <c r="O28">
        <v>0.16</v>
      </c>
      <c r="P28">
        <v>32</v>
      </c>
      <c r="Q28">
        <v>48</v>
      </c>
      <c r="T28" t="s">
        <v>154</v>
      </c>
      <c r="U28">
        <v>0.16</v>
      </c>
      <c r="V28">
        <v>32</v>
      </c>
      <c r="W28">
        <v>48</v>
      </c>
      <c r="Z28" t="s">
        <v>155</v>
      </c>
      <c r="AA28">
        <v>0</v>
      </c>
    </row>
    <row r="29" spans="1:27">
      <c r="A29" t="s">
        <v>150</v>
      </c>
      <c r="B29">
        <v>1219042016</v>
      </c>
      <c r="C29" t="s">
        <v>32</v>
      </c>
      <c r="D29" t="s">
        <v>33</v>
      </c>
      <c r="F29" t="s">
        <v>151</v>
      </c>
      <c r="G29" t="s">
        <v>281</v>
      </c>
      <c r="H29" t="s">
        <v>282</v>
      </c>
      <c r="I29" t="s">
        <v>283</v>
      </c>
      <c r="J29" t="s">
        <v>284</v>
      </c>
      <c r="K29" t="s">
        <v>285</v>
      </c>
      <c r="L29" t="s">
        <v>153</v>
      </c>
      <c r="M29" t="s">
        <v>41</v>
      </c>
      <c r="N29" t="s">
        <v>154</v>
      </c>
      <c r="O29">
        <v>0.2</v>
      </c>
      <c r="P29">
        <v>40</v>
      </c>
      <c r="Q29">
        <v>60</v>
      </c>
      <c r="T29" t="s">
        <v>154</v>
      </c>
      <c r="U29">
        <v>0.2</v>
      </c>
      <c r="V29">
        <v>40</v>
      </c>
      <c r="W29">
        <v>60</v>
      </c>
      <c r="Z29" t="s">
        <v>155</v>
      </c>
      <c r="AA29">
        <v>0</v>
      </c>
    </row>
    <row r="30" spans="1:27">
      <c r="A30" t="s">
        <v>150</v>
      </c>
      <c r="B30">
        <v>1219042016</v>
      </c>
      <c r="C30" t="s">
        <v>32</v>
      </c>
      <c r="D30" t="s">
        <v>33</v>
      </c>
      <c r="F30" t="s">
        <v>151</v>
      </c>
      <c r="G30" t="s">
        <v>286</v>
      </c>
      <c r="H30" t="s">
        <v>287</v>
      </c>
      <c r="I30" t="s">
        <v>149</v>
      </c>
      <c r="J30" t="s">
        <v>288</v>
      </c>
      <c r="K30" t="s">
        <v>260</v>
      </c>
      <c r="L30" t="s">
        <v>153</v>
      </c>
      <c r="M30" t="s">
        <v>41</v>
      </c>
      <c r="N30" t="s">
        <v>154</v>
      </c>
      <c r="O30">
        <v>0.5</v>
      </c>
      <c r="P30">
        <v>100</v>
      </c>
      <c r="Q30">
        <v>150</v>
      </c>
      <c r="T30" t="s">
        <v>154</v>
      </c>
      <c r="U30">
        <v>0.5</v>
      </c>
      <c r="V30">
        <v>100</v>
      </c>
      <c r="W30">
        <v>150</v>
      </c>
      <c r="Z30" t="s">
        <v>155</v>
      </c>
      <c r="AA30">
        <v>0</v>
      </c>
    </row>
    <row r="31" spans="1:27">
      <c r="A31" t="s">
        <v>150</v>
      </c>
      <c r="B31">
        <v>1219042016</v>
      </c>
      <c r="C31" t="s">
        <v>32</v>
      </c>
      <c r="D31" t="s">
        <v>33</v>
      </c>
      <c r="F31" t="s">
        <v>189</v>
      </c>
      <c r="G31" t="s">
        <v>289</v>
      </c>
      <c r="H31" t="s">
        <v>290</v>
      </c>
      <c r="I31" t="s">
        <v>291</v>
      </c>
      <c r="J31" t="s">
        <v>292</v>
      </c>
      <c r="K31" t="s">
        <v>293</v>
      </c>
      <c r="L31" t="s">
        <v>294</v>
      </c>
      <c r="M31" t="s">
        <v>41</v>
      </c>
      <c r="N31" t="s">
        <v>154</v>
      </c>
      <c r="O31">
        <v>0.66</v>
      </c>
      <c r="P31">
        <v>132</v>
      </c>
      <c r="Q31">
        <v>198</v>
      </c>
      <c r="T31" t="s">
        <v>154</v>
      </c>
      <c r="U31">
        <v>0.66</v>
      </c>
      <c r="V31">
        <v>132</v>
      </c>
      <c r="W31">
        <v>198</v>
      </c>
      <c r="Z31" t="s">
        <v>155</v>
      </c>
      <c r="AA31">
        <v>0</v>
      </c>
    </row>
    <row r="32" spans="1:27">
      <c r="A32" t="s">
        <v>150</v>
      </c>
      <c r="B32">
        <v>1219042016</v>
      </c>
      <c r="C32" t="s">
        <v>32</v>
      </c>
      <c r="D32" t="s">
        <v>33</v>
      </c>
      <c r="F32" t="s">
        <v>189</v>
      </c>
      <c r="G32" t="s">
        <v>295</v>
      </c>
      <c r="H32" t="s">
        <v>296</v>
      </c>
      <c r="I32" t="s">
        <v>297</v>
      </c>
      <c r="J32" t="s">
        <v>298</v>
      </c>
      <c r="K32" t="s">
        <v>299</v>
      </c>
      <c r="L32" t="s">
        <v>179</v>
      </c>
      <c r="M32" t="s">
        <v>41</v>
      </c>
      <c r="N32" t="s">
        <v>154</v>
      </c>
      <c r="O32">
        <v>0.4</v>
      </c>
      <c r="P32">
        <v>80</v>
      </c>
      <c r="Q32">
        <v>120</v>
      </c>
      <c r="T32" t="s">
        <v>154</v>
      </c>
      <c r="U32">
        <v>0.4</v>
      </c>
      <c r="V32">
        <v>80</v>
      </c>
      <c r="W32">
        <v>120</v>
      </c>
      <c r="Z32" t="s">
        <v>155</v>
      </c>
      <c r="AA32">
        <v>0</v>
      </c>
    </row>
    <row r="33" spans="1:27">
      <c r="A33" t="s">
        <v>156</v>
      </c>
      <c r="B33">
        <v>1219042016</v>
      </c>
      <c r="C33" t="s">
        <v>32</v>
      </c>
      <c r="D33" t="s">
        <v>33</v>
      </c>
      <c r="F33" t="s">
        <v>157</v>
      </c>
      <c r="G33" t="s">
        <v>300</v>
      </c>
      <c r="H33" t="s">
        <v>301</v>
      </c>
      <c r="I33" t="s">
        <v>149</v>
      </c>
      <c r="J33" t="s">
        <v>302</v>
      </c>
      <c r="K33" t="s">
        <v>243</v>
      </c>
      <c r="L33" t="s">
        <v>218</v>
      </c>
      <c r="M33" t="s">
        <v>41</v>
      </c>
      <c r="N33" t="s">
        <v>154</v>
      </c>
      <c r="O33">
        <v>1.2</v>
      </c>
      <c r="P33">
        <v>240</v>
      </c>
      <c r="Q33">
        <v>360</v>
      </c>
      <c r="T33" t="s">
        <v>154</v>
      </c>
      <c r="U33">
        <v>1.2</v>
      </c>
      <c r="V33">
        <v>240</v>
      </c>
      <c r="W33">
        <v>360</v>
      </c>
      <c r="Z33" t="s">
        <v>155</v>
      </c>
      <c r="AA33">
        <v>0</v>
      </c>
    </row>
    <row r="34" spans="1:27">
      <c r="A34" t="s">
        <v>150</v>
      </c>
      <c r="B34">
        <v>1219042016</v>
      </c>
      <c r="C34" t="s">
        <v>32</v>
      </c>
      <c r="D34" t="s">
        <v>33</v>
      </c>
      <c r="F34" t="s">
        <v>189</v>
      </c>
      <c r="G34" t="s">
        <v>303</v>
      </c>
      <c r="H34" t="s">
        <v>304</v>
      </c>
      <c r="I34" t="s">
        <v>305</v>
      </c>
      <c r="J34" t="s">
        <v>306</v>
      </c>
      <c r="K34" t="s">
        <v>307</v>
      </c>
      <c r="L34" t="s">
        <v>308</v>
      </c>
      <c r="M34" t="s">
        <v>41</v>
      </c>
      <c r="N34" t="s">
        <v>154</v>
      </c>
      <c r="O34">
        <v>0.68</v>
      </c>
      <c r="P34">
        <v>136</v>
      </c>
      <c r="Q34">
        <v>204</v>
      </c>
      <c r="T34" t="s">
        <v>154</v>
      </c>
      <c r="U34">
        <v>0.68</v>
      </c>
      <c r="V34">
        <v>136</v>
      </c>
      <c r="W34">
        <v>204</v>
      </c>
      <c r="Z34" t="s">
        <v>155</v>
      </c>
      <c r="AA34">
        <v>0</v>
      </c>
    </row>
    <row r="35" spans="1:27">
      <c r="A35" t="s">
        <v>150</v>
      </c>
      <c r="B35">
        <v>1219042016</v>
      </c>
      <c r="C35" t="s">
        <v>32</v>
      </c>
      <c r="D35" t="s">
        <v>33</v>
      </c>
      <c r="F35" t="s">
        <v>151</v>
      </c>
      <c r="G35" t="s">
        <v>309</v>
      </c>
      <c r="H35" t="s">
        <v>310</v>
      </c>
      <c r="I35" t="s">
        <v>311</v>
      </c>
      <c r="J35" t="s">
        <v>312</v>
      </c>
      <c r="K35" t="s">
        <v>313</v>
      </c>
      <c r="L35" t="s">
        <v>314</v>
      </c>
      <c r="M35" t="s">
        <v>41</v>
      </c>
      <c r="N35" t="s">
        <v>154</v>
      </c>
      <c r="O35">
        <v>0.48</v>
      </c>
      <c r="P35">
        <v>96</v>
      </c>
      <c r="Q35">
        <v>144</v>
      </c>
      <c r="T35" t="s">
        <v>154</v>
      </c>
      <c r="U35">
        <v>0.48</v>
      </c>
      <c r="V35">
        <v>96</v>
      </c>
      <c r="W35">
        <v>144</v>
      </c>
      <c r="Z35" t="s">
        <v>155</v>
      </c>
      <c r="AA35">
        <v>0</v>
      </c>
    </row>
    <row r="36" spans="1:27">
      <c r="A36" t="s">
        <v>156</v>
      </c>
      <c r="B36">
        <v>1219042016</v>
      </c>
      <c r="C36" t="s">
        <v>32</v>
      </c>
      <c r="D36" t="s">
        <v>33</v>
      </c>
      <c r="F36" t="s">
        <v>157</v>
      </c>
      <c r="G36" t="s">
        <v>315</v>
      </c>
      <c r="H36" t="s">
        <v>316</v>
      </c>
      <c r="I36" t="s">
        <v>149</v>
      </c>
      <c r="J36" t="s">
        <v>317</v>
      </c>
      <c r="K36" t="s">
        <v>318</v>
      </c>
      <c r="L36" t="s">
        <v>319</v>
      </c>
      <c r="M36" t="s">
        <v>41</v>
      </c>
      <c r="N36" t="s">
        <v>154</v>
      </c>
      <c r="O36">
        <v>0.72</v>
      </c>
      <c r="P36">
        <v>144</v>
      </c>
      <c r="Q36">
        <v>216</v>
      </c>
      <c r="T36" t="s">
        <v>154</v>
      </c>
      <c r="U36">
        <v>0.72</v>
      </c>
      <c r="V36">
        <v>144</v>
      </c>
      <c r="W36">
        <v>216</v>
      </c>
      <c r="Z36" t="s">
        <v>155</v>
      </c>
      <c r="AA36">
        <v>0</v>
      </c>
    </row>
    <row r="37" spans="1:27">
      <c r="A37" t="s">
        <v>150</v>
      </c>
      <c r="B37">
        <v>1219042016</v>
      </c>
      <c r="C37" t="s">
        <v>32</v>
      </c>
      <c r="D37" t="s">
        <v>33</v>
      </c>
      <c r="F37" t="s">
        <v>189</v>
      </c>
      <c r="G37" t="s">
        <v>320</v>
      </c>
      <c r="H37" t="s">
        <v>321</v>
      </c>
      <c r="I37" t="s">
        <v>149</v>
      </c>
      <c r="J37" t="s">
        <v>322</v>
      </c>
      <c r="K37" t="s">
        <v>323</v>
      </c>
      <c r="L37" t="s">
        <v>218</v>
      </c>
      <c r="M37" t="s">
        <v>41</v>
      </c>
      <c r="N37" t="s">
        <v>154</v>
      </c>
      <c r="O37">
        <v>0.57999999999999996</v>
      </c>
      <c r="P37">
        <v>116</v>
      </c>
      <c r="Q37">
        <v>174</v>
      </c>
      <c r="T37" t="s">
        <v>154</v>
      </c>
      <c r="U37">
        <v>0.57999999999999996</v>
      </c>
      <c r="V37">
        <v>116</v>
      </c>
      <c r="W37">
        <v>174</v>
      </c>
      <c r="Z37" t="s">
        <v>155</v>
      </c>
      <c r="AA37">
        <v>0</v>
      </c>
    </row>
    <row r="38" spans="1:27">
      <c r="A38" t="s">
        <v>156</v>
      </c>
      <c r="B38">
        <v>1219042016</v>
      </c>
      <c r="C38" t="s">
        <v>32</v>
      </c>
      <c r="D38" t="s">
        <v>33</v>
      </c>
      <c r="F38" t="s">
        <v>157</v>
      </c>
      <c r="G38" t="s">
        <v>324</v>
      </c>
      <c r="H38" t="s">
        <v>325</v>
      </c>
      <c r="I38" t="s">
        <v>326</v>
      </c>
      <c r="J38" t="s">
        <v>327</v>
      </c>
      <c r="K38" t="s">
        <v>328</v>
      </c>
      <c r="L38" t="s">
        <v>329</v>
      </c>
      <c r="M38" t="s">
        <v>41</v>
      </c>
      <c r="N38" t="s">
        <v>154</v>
      </c>
      <c r="O38">
        <v>0.28000000000000003</v>
      </c>
      <c r="P38">
        <v>56</v>
      </c>
      <c r="Q38">
        <v>84</v>
      </c>
      <c r="T38" t="s">
        <v>154</v>
      </c>
      <c r="U38">
        <v>0.28000000000000003</v>
      </c>
      <c r="V38">
        <v>56</v>
      </c>
      <c r="W38">
        <v>84</v>
      </c>
      <c r="Z38" t="s">
        <v>155</v>
      </c>
      <c r="AA38">
        <v>0</v>
      </c>
    </row>
    <row r="39" spans="1:27">
      <c r="A39" t="s">
        <v>150</v>
      </c>
      <c r="B39">
        <v>1219042016</v>
      </c>
      <c r="C39" t="s">
        <v>32</v>
      </c>
      <c r="D39" t="s">
        <v>33</v>
      </c>
      <c r="F39" t="s">
        <v>189</v>
      </c>
      <c r="G39" t="s">
        <v>330</v>
      </c>
      <c r="H39" t="s">
        <v>331</v>
      </c>
      <c r="I39" t="s">
        <v>332</v>
      </c>
      <c r="J39" t="s">
        <v>333</v>
      </c>
      <c r="K39" t="s">
        <v>334</v>
      </c>
      <c r="L39" t="s">
        <v>308</v>
      </c>
      <c r="M39" t="s">
        <v>41</v>
      </c>
      <c r="N39" t="s">
        <v>154</v>
      </c>
      <c r="O39">
        <v>0.52</v>
      </c>
      <c r="P39">
        <v>104</v>
      </c>
      <c r="Q39">
        <v>156</v>
      </c>
      <c r="T39" t="s">
        <v>154</v>
      </c>
      <c r="U39">
        <v>0.52</v>
      </c>
      <c r="V39">
        <v>104</v>
      </c>
      <c r="W39">
        <v>156</v>
      </c>
      <c r="Z39" t="s">
        <v>155</v>
      </c>
      <c r="AA39">
        <v>0</v>
      </c>
    </row>
    <row r="40" spans="1:27">
      <c r="A40" t="s">
        <v>150</v>
      </c>
      <c r="B40">
        <v>1219042016</v>
      </c>
      <c r="C40" t="s">
        <v>32</v>
      </c>
      <c r="D40" t="s">
        <v>33</v>
      </c>
      <c r="F40" t="s">
        <v>189</v>
      </c>
      <c r="G40" t="s">
        <v>335</v>
      </c>
      <c r="H40" t="s">
        <v>336</v>
      </c>
      <c r="I40" t="s">
        <v>63</v>
      </c>
      <c r="J40" t="s">
        <v>337</v>
      </c>
      <c r="K40" t="s">
        <v>338</v>
      </c>
      <c r="L40" t="s">
        <v>201</v>
      </c>
      <c r="M40" t="s">
        <v>41</v>
      </c>
      <c r="N40" t="s">
        <v>154</v>
      </c>
      <c r="O40">
        <v>0.2</v>
      </c>
      <c r="P40">
        <v>40</v>
      </c>
      <c r="Q40">
        <v>60</v>
      </c>
      <c r="T40" t="s">
        <v>154</v>
      </c>
      <c r="U40">
        <v>0.2</v>
      </c>
      <c r="V40">
        <v>40</v>
      </c>
      <c r="W40">
        <v>60</v>
      </c>
      <c r="Z40" t="s">
        <v>155</v>
      </c>
      <c r="AA40">
        <v>0</v>
      </c>
    </row>
    <row r="41" spans="1:27">
      <c r="A41" t="s">
        <v>150</v>
      </c>
      <c r="B41">
        <v>1219042016</v>
      </c>
      <c r="C41" t="s">
        <v>32</v>
      </c>
      <c r="D41" t="s">
        <v>33</v>
      </c>
      <c r="F41" t="s">
        <v>151</v>
      </c>
      <c r="G41" t="s">
        <v>339</v>
      </c>
      <c r="H41" t="s">
        <v>340</v>
      </c>
      <c r="I41" t="s">
        <v>341</v>
      </c>
      <c r="J41" t="s">
        <v>342</v>
      </c>
      <c r="K41" t="s">
        <v>343</v>
      </c>
      <c r="L41" t="s">
        <v>153</v>
      </c>
      <c r="M41" t="s">
        <v>41</v>
      </c>
      <c r="N41" t="s">
        <v>154</v>
      </c>
      <c r="O41">
        <v>0.24</v>
      </c>
      <c r="P41">
        <v>48</v>
      </c>
      <c r="Q41">
        <v>72</v>
      </c>
      <c r="T41" t="s">
        <v>154</v>
      </c>
      <c r="U41">
        <v>0.24</v>
      </c>
      <c r="V41">
        <v>48</v>
      </c>
      <c r="W41">
        <v>72</v>
      </c>
      <c r="Z41" t="s">
        <v>155</v>
      </c>
      <c r="AA41">
        <v>0</v>
      </c>
    </row>
    <row r="42" spans="1:27">
      <c r="A42" t="s">
        <v>150</v>
      </c>
      <c r="B42">
        <v>1219042016</v>
      </c>
      <c r="C42" t="s">
        <v>32</v>
      </c>
      <c r="D42" t="s">
        <v>33</v>
      </c>
      <c r="F42" t="s">
        <v>189</v>
      </c>
      <c r="G42" t="s">
        <v>344</v>
      </c>
      <c r="H42" t="s">
        <v>345</v>
      </c>
      <c r="I42" t="s">
        <v>346</v>
      </c>
      <c r="J42" t="s">
        <v>347</v>
      </c>
      <c r="K42" t="s">
        <v>348</v>
      </c>
      <c r="L42" t="s">
        <v>153</v>
      </c>
      <c r="M42" t="s">
        <v>41</v>
      </c>
      <c r="N42" t="s">
        <v>154</v>
      </c>
      <c r="O42">
        <v>0.56000000000000005</v>
      </c>
      <c r="P42">
        <v>112</v>
      </c>
      <c r="Q42">
        <v>168</v>
      </c>
      <c r="T42" t="s">
        <v>154</v>
      </c>
      <c r="U42">
        <v>0.56000000000000005</v>
      </c>
      <c r="V42">
        <v>112</v>
      </c>
      <c r="W42">
        <v>168</v>
      </c>
      <c r="Z42" t="s">
        <v>155</v>
      </c>
      <c r="AA42">
        <v>0</v>
      </c>
    </row>
    <row r="43" spans="1:27">
      <c r="A43" t="s">
        <v>150</v>
      </c>
      <c r="B43">
        <v>1219042016</v>
      </c>
      <c r="C43" t="s">
        <v>32</v>
      </c>
      <c r="D43" t="s">
        <v>33</v>
      </c>
      <c r="F43" t="s">
        <v>151</v>
      </c>
      <c r="G43" t="s">
        <v>349</v>
      </c>
      <c r="H43" t="s">
        <v>350</v>
      </c>
      <c r="I43" t="s">
        <v>351</v>
      </c>
      <c r="J43" t="s">
        <v>352</v>
      </c>
      <c r="K43" t="s">
        <v>183</v>
      </c>
      <c r="L43" t="s">
        <v>153</v>
      </c>
      <c r="M43" t="s">
        <v>41</v>
      </c>
      <c r="N43" t="s">
        <v>154</v>
      </c>
      <c r="O43">
        <v>0.4</v>
      </c>
      <c r="P43">
        <v>80</v>
      </c>
      <c r="Q43">
        <v>120</v>
      </c>
      <c r="T43" t="s">
        <v>154</v>
      </c>
      <c r="U43">
        <v>0.4</v>
      </c>
      <c r="V43">
        <v>80</v>
      </c>
      <c r="W43">
        <v>120</v>
      </c>
      <c r="Z43" t="s">
        <v>155</v>
      </c>
      <c r="AA43">
        <v>0</v>
      </c>
    </row>
    <row r="44" spans="1:27">
      <c r="A44" t="s">
        <v>156</v>
      </c>
      <c r="B44">
        <v>1219042016</v>
      </c>
      <c r="C44" t="s">
        <v>32</v>
      </c>
      <c r="D44" t="s">
        <v>33</v>
      </c>
      <c r="F44" t="s">
        <v>353</v>
      </c>
      <c r="G44" t="s">
        <v>354</v>
      </c>
      <c r="H44" t="s">
        <v>355</v>
      </c>
      <c r="I44" t="s">
        <v>356</v>
      </c>
      <c r="J44" t="s">
        <v>357</v>
      </c>
      <c r="K44" t="s">
        <v>358</v>
      </c>
      <c r="L44" t="s">
        <v>319</v>
      </c>
      <c r="M44" t="s">
        <v>41</v>
      </c>
      <c r="N44" t="s">
        <v>154</v>
      </c>
      <c r="O44">
        <v>0.44</v>
      </c>
      <c r="P44">
        <v>88</v>
      </c>
      <c r="Q44">
        <v>132</v>
      </c>
      <c r="T44" t="s">
        <v>154</v>
      </c>
      <c r="U44">
        <v>0.44</v>
      </c>
      <c r="V44">
        <v>88</v>
      </c>
      <c r="W44">
        <v>132</v>
      </c>
      <c r="Z44" t="s">
        <v>155</v>
      </c>
      <c r="AA44">
        <v>0</v>
      </c>
    </row>
    <row r="45" spans="1:27">
      <c r="A45" t="s">
        <v>156</v>
      </c>
      <c r="B45">
        <v>1219042016</v>
      </c>
      <c r="C45" t="s">
        <v>32</v>
      </c>
      <c r="D45" t="s">
        <v>33</v>
      </c>
      <c r="F45" t="s">
        <v>353</v>
      </c>
      <c r="G45" t="s">
        <v>253</v>
      </c>
      <c r="H45" t="s">
        <v>254</v>
      </c>
      <c r="I45" t="s">
        <v>255</v>
      </c>
      <c r="J45" t="s">
        <v>256</v>
      </c>
      <c r="K45" t="s">
        <v>188</v>
      </c>
      <c r="L45" t="s">
        <v>162</v>
      </c>
      <c r="M45" t="s">
        <v>41</v>
      </c>
      <c r="N45" t="s">
        <v>154</v>
      </c>
      <c r="O45">
        <v>0.44</v>
      </c>
      <c r="P45">
        <v>88</v>
      </c>
      <c r="Q45">
        <v>132</v>
      </c>
      <c r="T45" t="s">
        <v>154</v>
      </c>
      <c r="U45">
        <v>0.44</v>
      </c>
      <c r="V45">
        <v>88</v>
      </c>
      <c r="W45">
        <v>132</v>
      </c>
      <c r="Z45" t="s">
        <v>155</v>
      </c>
      <c r="AA45">
        <v>0</v>
      </c>
    </row>
    <row r="46" spans="1:27">
      <c r="A46" t="s">
        <v>156</v>
      </c>
      <c r="B46">
        <v>1219042016</v>
      </c>
      <c r="C46" t="s">
        <v>32</v>
      </c>
      <c r="D46" t="s">
        <v>33</v>
      </c>
      <c r="F46" t="s">
        <v>353</v>
      </c>
      <c r="G46" t="s">
        <v>359</v>
      </c>
      <c r="H46" t="s">
        <v>360</v>
      </c>
      <c r="I46" t="s">
        <v>74</v>
      </c>
      <c r="J46" t="s">
        <v>361</v>
      </c>
      <c r="K46" t="s">
        <v>362</v>
      </c>
      <c r="L46" t="s">
        <v>218</v>
      </c>
      <c r="M46" t="s">
        <v>41</v>
      </c>
      <c r="N46" t="s">
        <v>154</v>
      </c>
      <c r="O46">
        <v>0.16</v>
      </c>
      <c r="P46">
        <v>32</v>
      </c>
      <c r="Q46">
        <v>48</v>
      </c>
      <c r="T46" t="s">
        <v>154</v>
      </c>
      <c r="U46">
        <v>0.16</v>
      </c>
      <c r="V46">
        <v>32</v>
      </c>
      <c r="W46">
        <v>48</v>
      </c>
      <c r="Z46" t="s">
        <v>155</v>
      </c>
      <c r="AA46">
        <v>0</v>
      </c>
    </row>
    <row r="47" spans="1:27">
      <c r="A47" t="s">
        <v>156</v>
      </c>
      <c r="B47">
        <v>1219042016</v>
      </c>
      <c r="C47" t="s">
        <v>32</v>
      </c>
      <c r="D47" t="s">
        <v>33</v>
      </c>
      <c r="F47" t="s">
        <v>353</v>
      </c>
      <c r="G47" t="s">
        <v>363</v>
      </c>
      <c r="H47" t="s">
        <v>364</v>
      </c>
      <c r="I47" t="s">
        <v>192</v>
      </c>
      <c r="J47" t="s">
        <v>365</v>
      </c>
      <c r="K47" t="s">
        <v>366</v>
      </c>
      <c r="L47" t="s">
        <v>367</v>
      </c>
      <c r="M47" t="s">
        <v>41</v>
      </c>
      <c r="N47" t="s">
        <v>154</v>
      </c>
      <c r="O47">
        <v>0.6</v>
      </c>
      <c r="P47">
        <v>120</v>
      </c>
      <c r="Q47">
        <v>180</v>
      </c>
      <c r="T47" t="s">
        <v>154</v>
      </c>
      <c r="U47">
        <v>0.6</v>
      </c>
      <c r="V47">
        <v>120</v>
      </c>
      <c r="W47">
        <v>180</v>
      </c>
      <c r="Z47" t="s">
        <v>155</v>
      </c>
      <c r="AA47">
        <v>0</v>
      </c>
    </row>
    <row r="48" spans="1:27">
      <c r="A48" t="s">
        <v>156</v>
      </c>
      <c r="B48">
        <v>1219042016</v>
      </c>
      <c r="C48" t="s">
        <v>32</v>
      </c>
      <c r="D48" t="s">
        <v>33</v>
      </c>
      <c r="F48" t="s">
        <v>353</v>
      </c>
      <c r="G48" t="s">
        <v>368</v>
      </c>
      <c r="H48" t="s">
        <v>369</v>
      </c>
      <c r="I48" t="s">
        <v>311</v>
      </c>
      <c r="J48" t="s">
        <v>370</v>
      </c>
      <c r="K48" t="s">
        <v>371</v>
      </c>
      <c r="L48" t="s">
        <v>372</v>
      </c>
      <c r="M48" t="s">
        <v>41</v>
      </c>
      <c r="N48" t="s">
        <v>154</v>
      </c>
      <c r="O48">
        <v>0.28000000000000003</v>
      </c>
      <c r="P48">
        <v>56</v>
      </c>
      <c r="Q48">
        <v>84</v>
      </c>
      <c r="T48" t="s">
        <v>154</v>
      </c>
      <c r="U48">
        <v>0.28000000000000003</v>
      </c>
      <c r="V48">
        <v>56</v>
      </c>
      <c r="W48">
        <v>84</v>
      </c>
      <c r="Z48" t="s">
        <v>155</v>
      </c>
      <c r="AA48">
        <v>0</v>
      </c>
    </row>
    <row r="49" spans="1:27">
      <c r="A49" t="s">
        <v>150</v>
      </c>
      <c r="B49">
        <v>1219042016</v>
      </c>
      <c r="C49" t="s">
        <v>32</v>
      </c>
      <c r="D49" t="s">
        <v>33</v>
      </c>
      <c r="F49" t="s">
        <v>151</v>
      </c>
      <c r="G49" t="s">
        <v>113</v>
      </c>
      <c r="H49" t="s">
        <v>114</v>
      </c>
      <c r="I49" t="s">
        <v>63</v>
      </c>
      <c r="J49" t="s">
        <v>116</v>
      </c>
      <c r="K49" t="s">
        <v>260</v>
      </c>
      <c r="L49" t="s">
        <v>207</v>
      </c>
      <c r="M49" t="s">
        <v>41</v>
      </c>
      <c r="N49" t="s">
        <v>154</v>
      </c>
      <c r="O49">
        <v>0.98</v>
      </c>
      <c r="P49">
        <v>196</v>
      </c>
      <c r="Q49">
        <v>294</v>
      </c>
      <c r="T49" t="s">
        <v>154</v>
      </c>
      <c r="U49">
        <v>0.98</v>
      </c>
      <c r="V49">
        <v>196</v>
      </c>
      <c r="W49">
        <v>294</v>
      </c>
      <c r="Z49" t="s">
        <v>155</v>
      </c>
      <c r="AA49">
        <v>0</v>
      </c>
    </row>
    <row r="50" spans="1:27">
      <c r="A50" t="s">
        <v>71</v>
      </c>
      <c r="B50">
        <v>1219042016</v>
      </c>
      <c r="C50" t="s">
        <v>32</v>
      </c>
      <c r="D50" t="s">
        <v>33</v>
      </c>
      <c r="F50" t="s">
        <v>189</v>
      </c>
      <c r="G50" t="s">
        <v>373</v>
      </c>
      <c r="H50" t="s">
        <v>374</v>
      </c>
      <c r="I50" t="s">
        <v>311</v>
      </c>
      <c r="J50" t="s">
        <v>375</v>
      </c>
      <c r="K50" t="s">
        <v>376</v>
      </c>
      <c r="L50" t="s">
        <v>63</v>
      </c>
      <c r="M50" t="s">
        <v>41</v>
      </c>
      <c r="N50" t="s">
        <v>154</v>
      </c>
      <c r="O50">
        <v>0.56000000000000005</v>
      </c>
      <c r="P50">
        <v>112</v>
      </c>
      <c r="T50">
        <v>0</v>
      </c>
      <c r="U50">
        <v>0</v>
      </c>
      <c r="Z50">
        <v>0</v>
      </c>
      <c r="AA50">
        <v>0</v>
      </c>
    </row>
    <row r="51" spans="1:27">
      <c r="A51" t="s">
        <v>71</v>
      </c>
      <c r="B51">
        <v>1219042016</v>
      </c>
      <c r="C51" t="s">
        <v>32</v>
      </c>
      <c r="D51" t="s">
        <v>33</v>
      </c>
      <c r="F51" t="s">
        <v>189</v>
      </c>
      <c r="G51" t="s">
        <v>385</v>
      </c>
      <c r="H51" t="s">
        <v>386</v>
      </c>
      <c r="I51" t="s">
        <v>63</v>
      </c>
      <c r="J51" t="s">
        <v>387</v>
      </c>
      <c r="K51" t="s">
        <v>388</v>
      </c>
      <c r="L51" t="s">
        <v>63</v>
      </c>
      <c r="M51" t="s">
        <v>41</v>
      </c>
      <c r="N51" t="s">
        <v>154</v>
      </c>
      <c r="O51">
        <v>0.32</v>
      </c>
      <c r="P51">
        <v>64</v>
      </c>
      <c r="T51">
        <v>0</v>
      </c>
      <c r="U51">
        <v>0</v>
      </c>
      <c r="Z51">
        <v>0</v>
      </c>
      <c r="AA51">
        <v>0</v>
      </c>
    </row>
    <row r="52" spans="1:27">
      <c r="A52" t="s">
        <v>150</v>
      </c>
      <c r="B52">
        <v>1219042016</v>
      </c>
      <c r="C52" t="s">
        <v>32</v>
      </c>
      <c r="D52" t="s">
        <v>33</v>
      </c>
      <c r="F52" t="s">
        <v>189</v>
      </c>
      <c r="G52" t="s">
        <v>454</v>
      </c>
      <c r="H52" t="s">
        <v>455</v>
      </c>
      <c r="I52" t="s">
        <v>456</v>
      </c>
      <c r="J52" t="s">
        <v>457</v>
      </c>
      <c r="K52" t="s">
        <v>458</v>
      </c>
      <c r="L52" t="s">
        <v>459</v>
      </c>
      <c r="M52" t="s">
        <v>41</v>
      </c>
      <c r="N52" t="s">
        <v>154</v>
      </c>
      <c r="O52">
        <v>0.4</v>
      </c>
      <c r="P52">
        <v>80</v>
      </c>
      <c r="Q52">
        <v>120</v>
      </c>
      <c r="T52" t="s">
        <v>154</v>
      </c>
      <c r="U52">
        <v>0.4</v>
      </c>
      <c r="V52">
        <v>80</v>
      </c>
      <c r="W52">
        <v>120</v>
      </c>
      <c r="Z52" t="s">
        <v>155</v>
      </c>
      <c r="AA52">
        <v>0</v>
      </c>
    </row>
    <row r="53" spans="1:27">
      <c r="A53" t="s">
        <v>156</v>
      </c>
      <c r="B53">
        <v>1219042016</v>
      </c>
      <c r="C53" t="s">
        <v>32</v>
      </c>
      <c r="D53" t="s">
        <v>33</v>
      </c>
      <c r="F53" t="s">
        <v>157</v>
      </c>
      <c r="G53" t="s">
        <v>460</v>
      </c>
      <c r="H53" t="s">
        <v>461</v>
      </c>
      <c r="I53" t="s">
        <v>462</v>
      </c>
      <c r="J53" t="s">
        <v>463</v>
      </c>
      <c r="K53" t="s">
        <v>464</v>
      </c>
      <c r="L53" t="s">
        <v>465</v>
      </c>
      <c r="M53" t="s">
        <v>41</v>
      </c>
      <c r="N53" t="s">
        <v>154</v>
      </c>
      <c r="O53">
        <v>0.96</v>
      </c>
      <c r="P53">
        <v>192</v>
      </c>
      <c r="Q53">
        <v>288</v>
      </c>
      <c r="T53" t="s">
        <v>154</v>
      </c>
      <c r="U53">
        <v>0.96</v>
      </c>
      <c r="V53">
        <v>192</v>
      </c>
      <c r="W53">
        <v>288</v>
      </c>
      <c r="Z53" t="s">
        <v>155</v>
      </c>
      <c r="AA53">
        <v>0</v>
      </c>
    </row>
    <row r="54" spans="1:27">
      <c r="A54" t="s">
        <v>150</v>
      </c>
      <c r="B54">
        <v>1219042016</v>
      </c>
      <c r="C54" t="s">
        <v>32</v>
      </c>
      <c r="D54" t="s">
        <v>33</v>
      </c>
      <c r="F54" t="s">
        <v>189</v>
      </c>
      <c r="G54" t="s">
        <v>359</v>
      </c>
      <c r="H54" t="s">
        <v>360</v>
      </c>
      <c r="I54" t="s">
        <v>74</v>
      </c>
      <c r="J54" t="s">
        <v>361</v>
      </c>
      <c r="K54" t="s">
        <v>362</v>
      </c>
      <c r="L54" t="s">
        <v>466</v>
      </c>
      <c r="M54" t="s">
        <v>41</v>
      </c>
      <c r="N54" t="s">
        <v>154</v>
      </c>
      <c r="O54">
        <v>0.08</v>
      </c>
      <c r="P54">
        <v>16</v>
      </c>
      <c r="Q54">
        <v>24</v>
      </c>
      <c r="T54" t="s">
        <v>154</v>
      </c>
      <c r="U54">
        <v>0.08</v>
      </c>
      <c r="V54">
        <v>16</v>
      </c>
      <c r="W54">
        <v>24</v>
      </c>
      <c r="Z54" t="s">
        <v>155</v>
      </c>
      <c r="AA54">
        <v>0</v>
      </c>
    </row>
    <row r="55" spans="1:27">
      <c r="A55" t="s">
        <v>150</v>
      </c>
      <c r="B55">
        <v>1219042016</v>
      </c>
      <c r="C55" t="s">
        <v>32</v>
      </c>
      <c r="D55" t="s">
        <v>33</v>
      </c>
      <c r="F55" t="s">
        <v>189</v>
      </c>
      <c r="G55" t="s">
        <v>467</v>
      </c>
      <c r="H55" t="s">
        <v>468</v>
      </c>
      <c r="I55" t="s">
        <v>63</v>
      </c>
      <c r="J55" t="s">
        <v>469</v>
      </c>
      <c r="K55" t="s">
        <v>470</v>
      </c>
      <c r="L55" t="s">
        <v>195</v>
      </c>
      <c r="M55" t="s">
        <v>41</v>
      </c>
      <c r="N55" t="s">
        <v>154</v>
      </c>
      <c r="O55">
        <v>0.52</v>
      </c>
      <c r="P55">
        <v>104</v>
      </c>
      <c r="Q55">
        <v>156</v>
      </c>
      <c r="T55" t="s">
        <v>154</v>
      </c>
      <c r="U55">
        <v>0.52</v>
      </c>
      <c r="V55">
        <v>104</v>
      </c>
      <c r="W55">
        <v>156</v>
      </c>
      <c r="Z55" t="s">
        <v>155</v>
      </c>
      <c r="AA55">
        <v>0</v>
      </c>
    </row>
    <row r="56" spans="1:27">
      <c r="A56" t="s">
        <v>150</v>
      </c>
      <c r="B56">
        <v>1219042016</v>
      </c>
      <c r="C56" t="s">
        <v>32</v>
      </c>
      <c r="D56" t="s">
        <v>33</v>
      </c>
      <c r="F56" t="s">
        <v>151</v>
      </c>
      <c r="G56" t="s">
        <v>471</v>
      </c>
      <c r="H56" t="s">
        <v>472</v>
      </c>
      <c r="I56" t="s">
        <v>63</v>
      </c>
      <c r="J56" t="s">
        <v>443</v>
      </c>
      <c r="K56" t="s">
        <v>473</v>
      </c>
      <c r="L56" t="s">
        <v>474</v>
      </c>
      <c r="M56" t="s">
        <v>41</v>
      </c>
      <c r="N56" t="s">
        <v>154</v>
      </c>
      <c r="O56">
        <v>1.1200000000000001</v>
      </c>
      <c r="P56">
        <v>224</v>
      </c>
      <c r="Q56">
        <v>336</v>
      </c>
      <c r="T56" t="s">
        <v>154</v>
      </c>
      <c r="U56">
        <v>1.1200000000000001</v>
      </c>
      <c r="V56">
        <v>224</v>
      </c>
      <c r="W56">
        <v>336</v>
      </c>
      <c r="Z56" t="s">
        <v>155</v>
      </c>
      <c r="AA56">
        <v>0</v>
      </c>
    </row>
    <row r="57" spans="1:27">
      <c r="A57" t="s">
        <v>156</v>
      </c>
      <c r="B57">
        <v>1219042016</v>
      </c>
      <c r="C57" t="s">
        <v>32</v>
      </c>
      <c r="D57" t="s">
        <v>33</v>
      </c>
      <c r="F57" t="s">
        <v>157</v>
      </c>
      <c r="G57" t="s">
        <v>475</v>
      </c>
      <c r="H57" t="s">
        <v>476</v>
      </c>
      <c r="I57" t="s">
        <v>477</v>
      </c>
      <c r="J57" t="s">
        <v>478</v>
      </c>
      <c r="K57" t="s">
        <v>479</v>
      </c>
      <c r="L57" t="s">
        <v>248</v>
      </c>
      <c r="M57" t="s">
        <v>41</v>
      </c>
      <c r="N57" t="s">
        <v>154</v>
      </c>
      <c r="O57">
        <v>0.2</v>
      </c>
      <c r="P57">
        <v>40</v>
      </c>
      <c r="Q57">
        <v>60</v>
      </c>
      <c r="T57" t="s">
        <v>154</v>
      </c>
      <c r="U57">
        <v>0.2</v>
      </c>
      <c r="V57">
        <v>40</v>
      </c>
      <c r="W57">
        <v>60</v>
      </c>
      <c r="Z57" t="s">
        <v>155</v>
      </c>
      <c r="AA57">
        <v>0</v>
      </c>
    </row>
    <row r="58" spans="1:27">
      <c r="A58" t="s">
        <v>156</v>
      </c>
      <c r="B58">
        <v>1219042016</v>
      </c>
      <c r="C58" t="s">
        <v>32</v>
      </c>
      <c r="D58" t="s">
        <v>33</v>
      </c>
      <c r="F58" t="s">
        <v>157</v>
      </c>
      <c r="G58" t="s">
        <v>480</v>
      </c>
      <c r="H58" t="s">
        <v>481</v>
      </c>
      <c r="I58" t="s">
        <v>482</v>
      </c>
      <c r="J58" t="s">
        <v>483</v>
      </c>
      <c r="K58" t="s">
        <v>484</v>
      </c>
      <c r="L58" t="s">
        <v>485</v>
      </c>
      <c r="M58" t="s">
        <v>41</v>
      </c>
      <c r="N58" t="s">
        <v>154</v>
      </c>
      <c r="O58">
        <v>0.6</v>
      </c>
      <c r="P58">
        <v>120</v>
      </c>
      <c r="Q58">
        <v>180</v>
      </c>
      <c r="T58" t="s">
        <v>154</v>
      </c>
      <c r="U58">
        <v>0.6</v>
      </c>
      <c r="V58">
        <v>120</v>
      </c>
      <c r="W58">
        <v>180</v>
      </c>
      <c r="Z58" t="s">
        <v>155</v>
      </c>
      <c r="AA58">
        <v>0</v>
      </c>
    </row>
    <row r="59" spans="1:27">
      <c r="A59" t="s">
        <v>150</v>
      </c>
      <c r="B59">
        <v>1219042016</v>
      </c>
      <c r="C59" t="s">
        <v>32</v>
      </c>
      <c r="D59" t="s">
        <v>33</v>
      </c>
      <c r="F59" t="s">
        <v>151</v>
      </c>
      <c r="G59" t="s">
        <v>486</v>
      </c>
      <c r="H59" t="s">
        <v>487</v>
      </c>
      <c r="I59" t="s">
        <v>63</v>
      </c>
      <c r="J59" t="s">
        <v>488</v>
      </c>
      <c r="K59" t="s">
        <v>489</v>
      </c>
      <c r="L59" t="s">
        <v>207</v>
      </c>
      <c r="M59" t="s">
        <v>41</v>
      </c>
      <c r="N59" t="s">
        <v>154</v>
      </c>
      <c r="O59">
        <v>0.8</v>
      </c>
      <c r="P59">
        <v>160</v>
      </c>
      <c r="Q59">
        <v>240</v>
      </c>
      <c r="T59" t="s">
        <v>154</v>
      </c>
      <c r="U59">
        <v>0.8</v>
      </c>
      <c r="V59">
        <v>160</v>
      </c>
      <c r="W59">
        <v>240</v>
      </c>
      <c r="Z59" t="s">
        <v>155</v>
      </c>
      <c r="AA59">
        <v>0</v>
      </c>
    </row>
    <row r="60" spans="1:27">
      <c r="A60" t="s">
        <v>156</v>
      </c>
      <c r="B60">
        <v>1219042016</v>
      </c>
      <c r="C60" t="s">
        <v>32</v>
      </c>
      <c r="D60" t="s">
        <v>33</v>
      </c>
      <c r="F60" t="s">
        <v>157</v>
      </c>
      <c r="G60" t="s">
        <v>208</v>
      </c>
      <c r="H60" t="s">
        <v>490</v>
      </c>
      <c r="I60" t="s">
        <v>491</v>
      </c>
      <c r="J60" t="s">
        <v>492</v>
      </c>
      <c r="K60" t="s">
        <v>493</v>
      </c>
      <c r="L60" t="s">
        <v>218</v>
      </c>
      <c r="M60" t="s">
        <v>41</v>
      </c>
      <c r="N60" t="s">
        <v>154</v>
      </c>
      <c r="O60">
        <v>1.32</v>
      </c>
      <c r="P60">
        <v>264</v>
      </c>
      <c r="Q60">
        <v>396</v>
      </c>
      <c r="T60" t="s">
        <v>154</v>
      </c>
      <c r="U60">
        <v>1.32</v>
      </c>
      <c r="V60">
        <v>264</v>
      </c>
      <c r="W60">
        <v>396</v>
      </c>
      <c r="Z60" t="s">
        <v>155</v>
      </c>
      <c r="AA60">
        <v>0</v>
      </c>
    </row>
    <row r="61" spans="1:27">
      <c r="A61" t="s">
        <v>156</v>
      </c>
      <c r="B61">
        <v>1219042016</v>
      </c>
      <c r="C61" t="s">
        <v>32</v>
      </c>
      <c r="D61" t="s">
        <v>33</v>
      </c>
      <c r="F61" t="s">
        <v>157</v>
      </c>
      <c r="G61" t="s">
        <v>66</v>
      </c>
      <c r="H61" t="s">
        <v>494</v>
      </c>
      <c r="I61" t="s">
        <v>210</v>
      </c>
      <c r="J61" t="s">
        <v>495</v>
      </c>
      <c r="K61" t="s">
        <v>362</v>
      </c>
      <c r="L61" t="s">
        <v>195</v>
      </c>
      <c r="M61" t="s">
        <v>41</v>
      </c>
      <c r="N61" t="s">
        <v>154</v>
      </c>
      <c r="O61">
        <v>0.6</v>
      </c>
      <c r="P61">
        <v>120</v>
      </c>
      <c r="Q61">
        <v>180</v>
      </c>
      <c r="T61" t="s">
        <v>154</v>
      </c>
      <c r="U61">
        <v>0.6</v>
      </c>
      <c r="V61">
        <v>120</v>
      </c>
      <c r="W61">
        <v>180</v>
      </c>
      <c r="Z61" t="s">
        <v>155</v>
      </c>
      <c r="AA61">
        <v>0</v>
      </c>
    </row>
    <row r="62" spans="1:27">
      <c r="A62" t="s">
        <v>156</v>
      </c>
      <c r="B62">
        <v>1219042016</v>
      </c>
      <c r="C62" t="s">
        <v>32</v>
      </c>
      <c r="D62" t="s">
        <v>33</v>
      </c>
      <c r="F62" t="s">
        <v>157</v>
      </c>
      <c r="G62" t="s">
        <v>496</v>
      </c>
      <c r="H62" t="s">
        <v>497</v>
      </c>
      <c r="I62" t="s">
        <v>63</v>
      </c>
      <c r="J62" t="s">
        <v>498</v>
      </c>
      <c r="K62" t="s">
        <v>499</v>
      </c>
      <c r="L62" t="s">
        <v>162</v>
      </c>
      <c r="M62" t="s">
        <v>41</v>
      </c>
      <c r="N62" t="s">
        <v>154</v>
      </c>
      <c r="O62">
        <v>0.32</v>
      </c>
      <c r="P62">
        <v>64</v>
      </c>
      <c r="Q62">
        <v>96</v>
      </c>
      <c r="T62" t="s">
        <v>154</v>
      </c>
      <c r="U62">
        <v>0.32</v>
      </c>
      <c r="V62">
        <v>64</v>
      </c>
      <c r="W62">
        <v>96</v>
      </c>
      <c r="Z62" t="s">
        <v>155</v>
      </c>
      <c r="AA62">
        <v>0</v>
      </c>
    </row>
    <row r="63" spans="1:27">
      <c r="A63" t="s">
        <v>150</v>
      </c>
      <c r="B63">
        <v>1219042016</v>
      </c>
      <c r="C63" t="s">
        <v>32</v>
      </c>
      <c r="D63" t="s">
        <v>33</v>
      </c>
      <c r="F63" t="s">
        <v>151</v>
      </c>
      <c r="G63" t="s">
        <v>500</v>
      </c>
      <c r="H63" t="s">
        <v>501</v>
      </c>
      <c r="I63" t="s">
        <v>63</v>
      </c>
      <c r="J63" t="s">
        <v>502</v>
      </c>
      <c r="K63" t="s">
        <v>503</v>
      </c>
      <c r="L63" t="s">
        <v>504</v>
      </c>
      <c r="M63" t="s">
        <v>41</v>
      </c>
      <c r="N63" t="s">
        <v>154</v>
      </c>
      <c r="O63">
        <v>0.24</v>
      </c>
      <c r="P63">
        <v>48</v>
      </c>
      <c r="Q63">
        <v>72</v>
      </c>
      <c r="T63" t="s">
        <v>154</v>
      </c>
      <c r="U63">
        <v>0.24</v>
      </c>
      <c r="V63">
        <v>48</v>
      </c>
      <c r="W63">
        <v>72</v>
      </c>
      <c r="Z63" t="s">
        <v>155</v>
      </c>
      <c r="AA63">
        <v>0</v>
      </c>
    </row>
    <row r="64" spans="1:27">
      <c r="A64" t="s">
        <v>150</v>
      </c>
      <c r="B64">
        <v>1219042016</v>
      </c>
      <c r="C64" t="s">
        <v>32</v>
      </c>
      <c r="D64" t="s">
        <v>33</v>
      </c>
      <c r="F64" t="s">
        <v>189</v>
      </c>
      <c r="G64" t="s">
        <v>505</v>
      </c>
      <c r="H64" t="s">
        <v>506</v>
      </c>
      <c r="I64" t="s">
        <v>63</v>
      </c>
      <c r="J64" t="s">
        <v>507</v>
      </c>
      <c r="K64" t="s">
        <v>508</v>
      </c>
      <c r="L64" t="s">
        <v>162</v>
      </c>
      <c r="M64" t="s">
        <v>41</v>
      </c>
      <c r="N64" t="s">
        <v>154</v>
      </c>
      <c r="O64">
        <v>1.2</v>
      </c>
      <c r="P64">
        <v>240</v>
      </c>
      <c r="Q64">
        <v>360</v>
      </c>
      <c r="T64" t="s">
        <v>154</v>
      </c>
      <c r="U64">
        <v>1.2</v>
      </c>
      <c r="V64">
        <v>240</v>
      </c>
      <c r="W64">
        <v>360</v>
      </c>
      <c r="Z64" t="s">
        <v>155</v>
      </c>
      <c r="AA64">
        <v>0</v>
      </c>
    </row>
    <row r="65" spans="1:27">
      <c r="A65" t="s">
        <v>156</v>
      </c>
      <c r="B65">
        <v>1219042016</v>
      </c>
      <c r="C65" t="s">
        <v>32</v>
      </c>
      <c r="D65" t="s">
        <v>33</v>
      </c>
      <c r="F65" t="s">
        <v>157</v>
      </c>
      <c r="G65" t="s">
        <v>509</v>
      </c>
      <c r="H65" t="s">
        <v>510</v>
      </c>
      <c r="I65" t="s">
        <v>511</v>
      </c>
      <c r="J65" t="s">
        <v>512</v>
      </c>
      <c r="K65" t="s">
        <v>513</v>
      </c>
      <c r="L65" t="s">
        <v>195</v>
      </c>
      <c r="M65" t="s">
        <v>41</v>
      </c>
      <c r="N65" t="s">
        <v>154</v>
      </c>
      <c r="O65">
        <v>0.2</v>
      </c>
      <c r="P65">
        <v>40</v>
      </c>
      <c r="Q65">
        <v>60</v>
      </c>
      <c r="T65" t="s">
        <v>154</v>
      </c>
      <c r="U65">
        <v>0.2</v>
      </c>
      <c r="V65">
        <v>40</v>
      </c>
      <c r="W65">
        <v>60</v>
      </c>
      <c r="Z65" t="s">
        <v>155</v>
      </c>
      <c r="AA65">
        <v>0</v>
      </c>
    </row>
    <row r="66" spans="1:27">
      <c r="A66" t="s">
        <v>156</v>
      </c>
      <c r="B66">
        <v>1219042016</v>
      </c>
      <c r="C66" t="s">
        <v>32</v>
      </c>
      <c r="D66" t="s">
        <v>33</v>
      </c>
      <c r="F66" t="s">
        <v>157</v>
      </c>
      <c r="G66" t="s">
        <v>373</v>
      </c>
      <c r="H66" t="s">
        <v>374</v>
      </c>
      <c r="I66" t="s">
        <v>311</v>
      </c>
      <c r="J66" t="s">
        <v>375</v>
      </c>
      <c r="K66" t="s">
        <v>514</v>
      </c>
      <c r="L66" t="s">
        <v>515</v>
      </c>
      <c r="M66" t="s">
        <v>41</v>
      </c>
      <c r="N66" t="s">
        <v>154</v>
      </c>
      <c r="O66">
        <v>0.48</v>
      </c>
      <c r="P66">
        <v>96</v>
      </c>
      <c r="Q66">
        <v>144</v>
      </c>
      <c r="T66" t="s">
        <v>154</v>
      </c>
      <c r="U66">
        <v>0.48</v>
      </c>
      <c r="V66">
        <v>96</v>
      </c>
      <c r="W66">
        <v>144</v>
      </c>
      <c r="Z66" t="s">
        <v>155</v>
      </c>
      <c r="AA66">
        <v>0</v>
      </c>
    </row>
    <row r="67" spans="1:27">
      <c r="A67" t="s">
        <v>150</v>
      </c>
      <c r="B67">
        <v>1219042016</v>
      </c>
      <c r="C67" t="s">
        <v>32</v>
      </c>
      <c r="D67" t="s">
        <v>33</v>
      </c>
      <c r="F67" t="s">
        <v>189</v>
      </c>
      <c r="G67" t="s">
        <v>516</v>
      </c>
      <c r="H67" t="s">
        <v>517</v>
      </c>
      <c r="I67" t="s">
        <v>518</v>
      </c>
      <c r="J67" t="s">
        <v>519</v>
      </c>
      <c r="K67" t="s">
        <v>188</v>
      </c>
      <c r="L67" t="s">
        <v>248</v>
      </c>
      <c r="M67" t="s">
        <v>41</v>
      </c>
      <c r="N67" t="s">
        <v>154</v>
      </c>
      <c r="O67">
        <v>0.2</v>
      </c>
      <c r="P67">
        <v>40</v>
      </c>
      <c r="Q67">
        <v>60</v>
      </c>
      <c r="T67" t="s">
        <v>154</v>
      </c>
      <c r="U67">
        <v>0.2</v>
      </c>
      <c r="V67">
        <v>40</v>
      </c>
      <c r="W67">
        <v>60</v>
      </c>
      <c r="Z67" t="s">
        <v>155</v>
      </c>
      <c r="AA67">
        <v>0</v>
      </c>
    </row>
    <row r="68" spans="1:27">
      <c r="A68" t="s">
        <v>156</v>
      </c>
      <c r="B68">
        <v>1219042016</v>
      </c>
      <c r="C68" t="s">
        <v>32</v>
      </c>
      <c r="D68" t="s">
        <v>33</v>
      </c>
      <c r="F68" t="s">
        <v>157</v>
      </c>
      <c r="G68" t="s">
        <v>520</v>
      </c>
      <c r="H68" t="s">
        <v>521</v>
      </c>
      <c r="I68" t="s">
        <v>63</v>
      </c>
      <c r="J68" t="s">
        <v>522</v>
      </c>
      <c r="K68" t="s">
        <v>523</v>
      </c>
      <c r="L68" t="s">
        <v>524</v>
      </c>
      <c r="M68" t="s">
        <v>41</v>
      </c>
      <c r="N68" t="s">
        <v>154</v>
      </c>
      <c r="O68">
        <v>0.4</v>
      </c>
      <c r="P68">
        <v>80</v>
      </c>
      <c r="Q68">
        <v>120</v>
      </c>
      <c r="T68" t="s">
        <v>154</v>
      </c>
      <c r="U68">
        <v>0.4</v>
      </c>
      <c r="V68">
        <v>80</v>
      </c>
      <c r="W68">
        <v>120</v>
      </c>
      <c r="Z68" t="s">
        <v>155</v>
      </c>
      <c r="AA68">
        <v>0</v>
      </c>
    </row>
    <row r="69" spans="1:27">
      <c r="A69" t="s">
        <v>150</v>
      </c>
      <c r="B69">
        <v>1219042016</v>
      </c>
      <c r="C69" t="s">
        <v>32</v>
      </c>
      <c r="D69" t="s">
        <v>33</v>
      </c>
      <c r="F69" t="s">
        <v>189</v>
      </c>
      <c r="G69" t="s">
        <v>525</v>
      </c>
      <c r="H69" t="s">
        <v>526</v>
      </c>
      <c r="I69" t="s">
        <v>311</v>
      </c>
      <c r="J69" t="s">
        <v>527</v>
      </c>
      <c r="K69" t="s">
        <v>528</v>
      </c>
      <c r="L69" t="s">
        <v>529</v>
      </c>
      <c r="M69" t="s">
        <v>41</v>
      </c>
      <c r="N69" t="s">
        <v>154</v>
      </c>
      <c r="O69">
        <v>0.68</v>
      </c>
      <c r="P69">
        <v>136</v>
      </c>
      <c r="Q69">
        <v>204</v>
      </c>
      <c r="T69" t="s">
        <v>154</v>
      </c>
      <c r="U69">
        <v>0.68</v>
      </c>
      <c r="V69">
        <v>136</v>
      </c>
      <c r="W69">
        <v>204</v>
      </c>
      <c r="Z69" t="s">
        <v>155</v>
      </c>
      <c r="AA69">
        <v>0</v>
      </c>
    </row>
    <row r="70" spans="1:27">
      <c r="A70" t="s">
        <v>150</v>
      </c>
      <c r="B70">
        <v>1219042016</v>
      </c>
      <c r="C70" t="s">
        <v>32</v>
      </c>
      <c r="D70" t="s">
        <v>33</v>
      </c>
      <c r="F70" t="s">
        <v>189</v>
      </c>
      <c r="G70" t="s">
        <v>530</v>
      </c>
      <c r="H70" t="s">
        <v>531</v>
      </c>
      <c r="I70" t="s">
        <v>74</v>
      </c>
      <c r="J70" t="s">
        <v>532</v>
      </c>
      <c r="K70" t="s">
        <v>533</v>
      </c>
      <c r="L70" t="s">
        <v>149</v>
      </c>
      <c r="M70" t="s">
        <v>41</v>
      </c>
      <c r="N70" t="s">
        <v>154</v>
      </c>
      <c r="O70">
        <v>0.2</v>
      </c>
      <c r="P70">
        <v>40</v>
      </c>
      <c r="Q70">
        <v>60</v>
      </c>
      <c r="T70" t="s">
        <v>154</v>
      </c>
      <c r="U70">
        <v>0.2</v>
      </c>
      <c r="V70">
        <v>40</v>
      </c>
      <c r="W70">
        <v>60</v>
      </c>
      <c r="Z70" t="s">
        <v>155</v>
      </c>
      <c r="AA70">
        <v>0</v>
      </c>
    </row>
    <row r="71" spans="1:27">
      <c r="A71" t="s">
        <v>156</v>
      </c>
      <c r="B71">
        <v>1219042016</v>
      </c>
      <c r="C71" t="s">
        <v>32</v>
      </c>
      <c r="D71" t="s">
        <v>33</v>
      </c>
      <c r="F71" t="s">
        <v>157</v>
      </c>
      <c r="G71" t="s">
        <v>534</v>
      </c>
      <c r="H71" t="s">
        <v>535</v>
      </c>
      <c r="I71" t="s">
        <v>63</v>
      </c>
      <c r="J71" t="s">
        <v>536</v>
      </c>
      <c r="K71" t="s">
        <v>537</v>
      </c>
      <c r="L71" t="s">
        <v>179</v>
      </c>
      <c r="M71" t="s">
        <v>41</v>
      </c>
      <c r="N71" t="s">
        <v>154</v>
      </c>
      <c r="O71">
        <v>1.08</v>
      </c>
      <c r="P71">
        <v>216</v>
      </c>
      <c r="Q71">
        <v>324</v>
      </c>
      <c r="T71" t="s">
        <v>154</v>
      </c>
      <c r="U71">
        <v>1.08</v>
      </c>
      <c r="V71">
        <v>216</v>
      </c>
      <c r="W71">
        <v>324</v>
      </c>
      <c r="Z71" t="s">
        <v>155</v>
      </c>
      <c r="AA71">
        <v>0</v>
      </c>
    </row>
    <row r="72" spans="1:27">
      <c r="A72" t="s">
        <v>150</v>
      </c>
      <c r="B72">
        <v>1219042016</v>
      </c>
      <c r="C72" t="s">
        <v>32</v>
      </c>
      <c r="D72" t="s">
        <v>33</v>
      </c>
      <c r="F72" t="s">
        <v>189</v>
      </c>
      <c r="G72" t="s">
        <v>382</v>
      </c>
      <c r="H72" t="s">
        <v>383</v>
      </c>
      <c r="I72" t="s">
        <v>74</v>
      </c>
      <c r="J72" t="s">
        <v>124</v>
      </c>
      <c r="K72" t="s">
        <v>538</v>
      </c>
      <c r="L72" t="s">
        <v>367</v>
      </c>
      <c r="M72" t="s">
        <v>41</v>
      </c>
      <c r="N72" t="s">
        <v>154</v>
      </c>
      <c r="O72">
        <v>0.68</v>
      </c>
      <c r="P72">
        <v>136</v>
      </c>
      <c r="Q72">
        <v>204</v>
      </c>
      <c r="T72" t="s">
        <v>154</v>
      </c>
      <c r="U72">
        <v>0.68</v>
      </c>
      <c r="V72">
        <v>136</v>
      </c>
      <c r="W72">
        <v>204</v>
      </c>
      <c r="Z72" t="s">
        <v>155</v>
      </c>
      <c r="AA72">
        <v>0</v>
      </c>
    </row>
    <row r="73" spans="1:27">
      <c r="A73" t="s">
        <v>150</v>
      </c>
      <c r="B73">
        <v>1219042016</v>
      </c>
      <c r="C73" t="s">
        <v>32</v>
      </c>
      <c r="D73" t="s">
        <v>33</v>
      </c>
      <c r="F73" t="s">
        <v>151</v>
      </c>
      <c r="G73" t="s">
        <v>539</v>
      </c>
      <c r="H73" t="s">
        <v>540</v>
      </c>
      <c r="I73" t="s">
        <v>149</v>
      </c>
      <c r="J73" t="s">
        <v>541</v>
      </c>
      <c r="K73" t="s">
        <v>542</v>
      </c>
      <c r="L73" t="s">
        <v>314</v>
      </c>
      <c r="M73" t="s">
        <v>41</v>
      </c>
      <c r="N73" t="s">
        <v>154</v>
      </c>
      <c r="O73">
        <v>0.76</v>
      </c>
      <c r="P73">
        <v>152</v>
      </c>
      <c r="Q73">
        <v>228</v>
      </c>
      <c r="T73" t="s">
        <v>154</v>
      </c>
      <c r="U73">
        <v>0.76</v>
      </c>
      <c r="V73">
        <v>152</v>
      </c>
      <c r="W73">
        <v>228</v>
      </c>
      <c r="Z73" t="s">
        <v>155</v>
      </c>
      <c r="AA73">
        <v>0</v>
      </c>
    </row>
    <row r="74" spans="1:27">
      <c r="A74" t="s">
        <v>150</v>
      </c>
      <c r="B74">
        <v>1219042016</v>
      </c>
      <c r="C74" t="s">
        <v>32</v>
      </c>
      <c r="D74" t="s">
        <v>33</v>
      </c>
      <c r="F74" t="s">
        <v>189</v>
      </c>
      <c r="G74" t="s">
        <v>543</v>
      </c>
      <c r="H74" t="s">
        <v>544</v>
      </c>
      <c r="I74" t="s">
        <v>63</v>
      </c>
      <c r="J74" t="s">
        <v>545</v>
      </c>
      <c r="K74" t="s">
        <v>334</v>
      </c>
      <c r="L74" t="s">
        <v>179</v>
      </c>
      <c r="M74" t="s">
        <v>41</v>
      </c>
      <c r="N74" t="s">
        <v>154</v>
      </c>
      <c r="O74">
        <v>0.56000000000000005</v>
      </c>
      <c r="P74">
        <v>112</v>
      </c>
      <c r="Q74">
        <v>168</v>
      </c>
      <c r="T74" t="s">
        <v>154</v>
      </c>
      <c r="U74">
        <v>0.56000000000000005</v>
      </c>
      <c r="V74">
        <v>112</v>
      </c>
      <c r="W74">
        <v>168</v>
      </c>
      <c r="Z74" t="s">
        <v>155</v>
      </c>
      <c r="AA74">
        <v>0</v>
      </c>
    </row>
    <row r="75" spans="1:27">
      <c r="A75" t="s">
        <v>156</v>
      </c>
      <c r="B75">
        <v>1219042016</v>
      </c>
      <c r="C75" t="s">
        <v>32</v>
      </c>
      <c r="D75" t="s">
        <v>33</v>
      </c>
      <c r="F75" t="s">
        <v>157</v>
      </c>
      <c r="G75" t="s">
        <v>530</v>
      </c>
      <c r="H75" t="s">
        <v>531</v>
      </c>
      <c r="I75" t="s">
        <v>74</v>
      </c>
      <c r="J75" t="s">
        <v>532</v>
      </c>
      <c r="K75" t="s">
        <v>546</v>
      </c>
      <c r="L75" t="s">
        <v>162</v>
      </c>
      <c r="M75" t="s">
        <v>41</v>
      </c>
      <c r="N75" t="s">
        <v>154</v>
      </c>
      <c r="O75">
        <v>0.76</v>
      </c>
      <c r="P75">
        <v>152</v>
      </c>
      <c r="Q75">
        <v>228</v>
      </c>
      <c r="T75" t="s">
        <v>154</v>
      </c>
      <c r="U75">
        <v>0.76</v>
      </c>
      <c r="V75">
        <v>152</v>
      </c>
      <c r="W75">
        <v>228</v>
      </c>
      <c r="Z75" t="s">
        <v>155</v>
      </c>
      <c r="AA75">
        <v>0</v>
      </c>
    </row>
    <row r="76" spans="1:27">
      <c r="A76" t="s">
        <v>150</v>
      </c>
      <c r="B76">
        <v>1219042016</v>
      </c>
      <c r="C76" t="s">
        <v>32</v>
      </c>
      <c r="D76" t="s">
        <v>33</v>
      </c>
      <c r="F76" t="s">
        <v>189</v>
      </c>
      <c r="G76" t="s">
        <v>66</v>
      </c>
      <c r="H76" t="s">
        <v>547</v>
      </c>
      <c r="I76" t="s">
        <v>149</v>
      </c>
      <c r="J76" t="s">
        <v>548</v>
      </c>
      <c r="K76" t="s">
        <v>549</v>
      </c>
      <c r="L76" t="s">
        <v>162</v>
      </c>
      <c r="M76" t="s">
        <v>41</v>
      </c>
      <c r="N76" t="s">
        <v>154</v>
      </c>
      <c r="O76">
        <v>0.28000000000000003</v>
      </c>
      <c r="P76">
        <v>56</v>
      </c>
      <c r="Q76">
        <v>84</v>
      </c>
      <c r="T76" t="s">
        <v>154</v>
      </c>
      <c r="U76">
        <v>0.28000000000000003</v>
      </c>
      <c r="V76">
        <v>56</v>
      </c>
      <c r="W76">
        <v>84</v>
      </c>
      <c r="Z76" t="s">
        <v>155</v>
      </c>
      <c r="AA76">
        <v>0</v>
      </c>
    </row>
    <row r="77" spans="1:27">
      <c r="A77" t="s">
        <v>156</v>
      </c>
      <c r="B77">
        <v>1219042016</v>
      </c>
      <c r="C77" t="s">
        <v>32</v>
      </c>
      <c r="D77" t="s">
        <v>33</v>
      </c>
      <c r="F77" t="s">
        <v>157</v>
      </c>
      <c r="G77" t="s">
        <v>550</v>
      </c>
      <c r="H77" t="s">
        <v>551</v>
      </c>
      <c r="I77" t="s">
        <v>63</v>
      </c>
      <c r="J77" t="s">
        <v>552</v>
      </c>
      <c r="K77" t="s">
        <v>553</v>
      </c>
      <c r="L77" t="s">
        <v>179</v>
      </c>
      <c r="M77" t="s">
        <v>41</v>
      </c>
      <c r="N77" t="s">
        <v>154</v>
      </c>
      <c r="O77">
        <v>0.4</v>
      </c>
      <c r="P77">
        <v>80</v>
      </c>
      <c r="Q77">
        <v>120</v>
      </c>
      <c r="T77" t="s">
        <v>154</v>
      </c>
      <c r="U77">
        <v>0.4</v>
      </c>
      <c r="V77">
        <v>80</v>
      </c>
      <c r="W77">
        <v>120</v>
      </c>
      <c r="Z77" t="s">
        <v>155</v>
      </c>
      <c r="AA77">
        <v>0</v>
      </c>
    </row>
    <row r="78" spans="1:27">
      <c r="A78" t="s">
        <v>150</v>
      </c>
      <c r="B78">
        <v>1219042016</v>
      </c>
      <c r="C78" t="s">
        <v>32</v>
      </c>
      <c r="D78" t="s">
        <v>33</v>
      </c>
      <c r="F78" t="s">
        <v>189</v>
      </c>
      <c r="G78" t="s">
        <v>125</v>
      </c>
      <c r="H78" t="s">
        <v>554</v>
      </c>
      <c r="I78" t="s">
        <v>63</v>
      </c>
      <c r="J78" t="s">
        <v>555</v>
      </c>
      <c r="K78" t="s">
        <v>556</v>
      </c>
      <c r="L78" t="s">
        <v>218</v>
      </c>
      <c r="M78" t="s">
        <v>41</v>
      </c>
      <c r="N78" t="s">
        <v>154</v>
      </c>
      <c r="O78">
        <v>0.4</v>
      </c>
      <c r="P78">
        <v>80</v>
      </c>
      <c r="Q78">
        <v>120</v>
      </c>
      <c r="T78" t="s">
        <v>154</v>
      </c>
      <c r="U78">
        <v>0.4</v>
      </c>
      <c r="V78">
        <v>80</v>
      </c>
      <c r="W78">
        <v>120</v>
      </c>
      <c r="Z78" t="s">
        <v>155</v>
      </c>
      <c r="AA78">
        <v>0</v>
      </c>
    </row>
    <row r="79" spans="1:27">
      <c r="A79" t="s">
        <v>150</v>
      </c>
      <c r="B79">
        <v>1219042016</v>
      </c>
      <c r="C79" t="s">
        <v>32</v>
      </c>
      <c r="D79" t="s">
        <v>33</v>
      </c>
      <c r="F79" t="s">
        <v>151</v>
      </c>
      <c r="G79" t="s">
        <v>557</v>
      </c>
      <c r="H79" t="s">
        <v>558</v>
      </c>
      <c r="I79" t="s">
        <v>63</v>
      </c>
      <c r="J79" t="s">
        <v>559</v>
      </c>
      <c r="K79" t="s">
        <v>560</v>
      </c>
      <c r="L79" t="s">
        <v>561</v>
      </c>
      <c r="M79" t="s">
        <v>41</v>
      </c>
      <c r="N79" t="s">
        <v>154</v>
      </c>
      <c r="O79">
        <v>0.2</v>
      </c>
      <c r="P79">
        <v>40</v>
      </c>
      <c r="Q79">
        <v>60</v>
      </c>
      <c r="T79" t="s">
        <v>154</v>
      </c>
      <c r="U79">
        <v>0.2</v>
      </c>
      <c r="V79">
        <v>40</v>
      </c>
      <c r="W79">
        <v>60</v>
      </c>
      <c r="Z79" t="s">
        <v>155</v>
      </c>
      <c r="AA79">
        <v>0</v>
      </c>
    </row>
    <row r="80" spans="1:27">
      <c r="A80" t="s">
        <v>150</v>
      </c>
      <c r="B80">
        <v>1219042016</v>
      </c>
      <c r="C80" t="s">
        <v>32</v>
      </c>
      <c r="D80" t="s">
        <v>33</v>
      </c>
      <c r="F80" t="s">
        <v>189</v>
      </c>
      <c r="G80" t="s">
        <v>562</v>
      </c>
      <c r="H80" t="s">
        <v>563</v>
      </c>
      <c r="I80" t="s">
        <v>564</v>
      </c>
      <c r="J80" t="s">
        <v>565</v>
      </c>
      <c r="K80" t="s">
        <v>566</v>
      </c>
      <c r="L80" t="s">
        <v>195</v>
      </c>
      <c r="M80" t="s">
        <v>41</v>
      </c>
      <c r="N80" t="s">
        <v>154</v>
      </c>
      <c r="O80">
        <v>0.24</v>
      </c>
      <c r="P80">
        <v>48</v>
      </c>
      <c r="Q80">
        <v>72</v>
      </c>
      <c r="T80" t="s">
        <v>154</v>
      </c>
      <c r="U80">
        <v>0.24</v>
      </c>
      <c r="V80">
        <v>48</v>
      </c>
      <c r="W80">
        <v>72</v>
      </c>
      <c r="Z80" t="s">
        <v>155</v>
      </c>
      <c r="AA80">
        <v>0</v>
      </c>
    </row>
    <row r="81" spans="1:27">
      <c r="A81" t="s">
        <v>150</v>
      </c>
      <c r="B81">
        <v>1219042016</v>
      </c>
      <c r="C81" t="s">
        <v>32</v>
      </c>
      <c r="D81" t="s">
        <v>33</v>
      </c>
      <c r="F81" t="s">
        <v>189</v>
      </c>
      <c r="G81" t="s">
        <v>496</v>
      </c>
      <c r="H81" t="s">
        <v>497</v>
      </c>
      <c r="I81" t="s">
        <v>63</v>
      </c>
      <c r="J81" t="s">
        <v>498</v>
      </c>
      <c r="K81" t="s">
        <v>499</v>
      </c>
      <c r="L81" t="s">
        <v>162</v>
      </c>
      <c r="M81" t="s">
        <v>41</v>
      </c>
      <c r="N81" t="s">
        <v>154</v>
      </c>
      <c r="O81">
        <v>0.4</v>
      </c>
      <c r="P81">
        <v>80</v>
      </c>
      <c r="Q81">
        <v>120</v>
      </c>
      <c r="T81" t="s">
        <v>154</v>
      </c>
      <c r="U81">
        <v>0.4</v>
      </c>
      <c r="V81">
        <v>80</v>
      </c>
      <c r="W81">
        <v>120</v>
      </c>
      <c r="Z81" t="s">
        <v>155</v>
      </c>
      <c r="AA81">
        <v>0</v>
      </c>
    </row>
    <row r="82" spans="1:27">
      <c r="A82" t="s">
        <v>156</v>
      </c>
      <c r="B82">
        <v>1219042016</v>
      </c>
      <c r="C82" t="s">
        <v>32</v>
      </c>
      <c r="D82" t="s">
        <v>33</v>
      </c>
      <c r="F82" t="s">
        <v>157</v>
      </c>
      <c r="G82" t="s">
        <v>567</v>
      </c>
      <c r="H82" t="s">
        <v>568</v>
      </c>
      <c r="I82" t="s">
        <v>569</v>
      </c>
      <c r="J82" t="s">
        <v>267</v>
      </c>
      <c r="K82" t="s">
        <v>570</v>
      </c>
      <c r="L82" t="s">
        <v>319</v>
      </c>
      <c r="M82" t="s">
        <v>41</v>
      </c>
      <c r="N82" t="s">
        <v>154</v>
      </c>
      <c r="O82">
        <v>0.2</v>
      </c>
      <c r="P82">
        <v>40</v>
      </c>
      <c r="Q82">
        <v>60</v>
      </c>
      <c r="T82" t="s">
        <v>154</v>
      </c>
      <c r="U82">
        <v>0.2</v>
      </c>
      <c r="V82">
        <v>40</v>
      </c>
      <c r="W82">
        <v>60</v>
      </c>
      <c r="Z82" t="s">
        <v>155</v>
      </c>
      <c r="AA82">
        <v>0</v>
      </c>
    </row>
    <row r="83" spans="1:27">
      <c r="A83" t="s">
        <v>150</v>
      </c>
      <c r="B83">
        <v>1219042016</v>
      </c>
      <c r="C83" t="s">
        <v>32</v>
      </c>
      <c r="D83" t="s">
        <v>33</v>
      </c>
      <c r="F83" t="s">
        <v>189</v>
      </c>
      <c r="G83" t="s">
        <v>571</v>
      </c>
      <c r="H83" t="s">
        <v>572</v>
      </c>
      <c r="I83" t="s">
        <v>63</v>
      </c>
      <c r="J83" t="s">
        <v>573</v>
      </c>
      <c r="K83" t="s">
        <v>574</v>
      </c>
      <c r="L83" t="s">
        <v>218</v>
      </c>
      <c r="M83" t="s">
        <v>41</v>
      </c>
      <c r="N83" t="s">
        <v>154</v>
      </c>
      <c r="O83">
        <v>0.12</v>
      </c>
      <c r="P83">
        <v>24</v>
      </c>
      <c r="Q83">
        <v>36</v>
      </c>
      <c r="T83" t="s">
        <v>154</v>
      </c>
      <c r="U83">
        <v>0.12</v>
      </c>
      <c r="V83">
        <v>24</v>
      </c>
      <c r="W83">
        <v>36</v>
      </c>
      <c r="Z83" t="s">
        <v>155</v>
      </c>
      <c r="AA83">
        <v>0</v>
      </c>
    </row>
    <row r="84" spans="1:27">
      <c r="A84" t="s">
        <v>150</v>
      </c>
      <c r="B84">
        <v>1219042016</v>
      </c>
      <c r="C84" t="s">
        <v>32</v>
      </c>
      <c r="D84" t="s">
        <v>33</v>
      </c>
      <c r="F84" t="s">
        <v>151</v>
      </c>
      <c r="G84" t="s">
        <v>575</v>
      </c>
      <c r="H84" t="s">
        <v>576</v>
      </c>
      <c r="I84" t="s">
        <v>63</v>
      </c>
      <c r="J84" t="s">
        <v>577</v>
      </c>
      <c r="K84" t="s">
        <v>233</v>
      </c>
      <c r="L84" t="s">
        <v>201</v>
      </c>
      <c r="M84" t="s">
        <v>41</v>
      </c>
      <c r="N84" t="s">
        <v>154</v>
      </c>
      <c r="O84">
        <v>0.36</v>
      </c>
      <c r="P84">
        <v>72</v>
      </c>
      <c r="Q84">
        <v>108</v>
      </c>
      <c r="T84" t="s">
        <v>154</v>
      </c>
      <c r="U84">
        <v>0.36</v>
      </c>
      <c r="V84">
        <v>72</v>
      </c>
      <c r="W84">
        <v>108</v>
      </c>
      <c r="Z84" t="s">
        <v>155</v>
      </c>
      <c r="AA84">
        <v>0</v>
      </c>
    </row>
    <row r="85" spans="1:27">
      <c r="A85" t="s">
        <v>150</v>
      </c>
      <c r="B85">
        <v>1219042016</v>
      </c>
      <c r="C85" t="s">
        <v>32</v>
      </c>
      <c r="D85" t="s">
        <v>33</v>
      </c>
      <c r="F85" t="s">
        <v>151</v>
      </c>
      <c r="G85" t="s">
        <v>578</v>
      </c>
      <c r="H85" t="s">
        <v>579</v>
      </c>
      <c r="I85" t="s">
        <v>74</v>
      </c>
      <c r="J85" t="s">
        <v>580</v>
      </c>
      <c r="K85" t="s">
        <v>581</v>
      </c>
      <c r="L85" t="s">
        <v>207</v>
      </c>
      <c r="M85" t="s">
        <v>41</v>
      </c>
      <c r="N85" t="s">
        <v>154</v>
      </c>
      <c r="O85">
        <v>0.5</v>
      </c>
      <c r="P85">
        <v>100</v>
      </c>
      <c r="Q85">
        <v>150</v>
      </c>
      <c r="T85" t="s">
        <v>154</v>
      </c>
      <c r="U85">
        <v>0.5</v>
      </c>
      <c r="V85">
        <v>100</v>
      </c>
      <c r="W85">
        <v>150</v>
      </c>
      <c r="Z85" t="s">
        <v>155</v>
      </c>
      <c r="AA85">
        <v>0</v>
      </c>
    </row>
    <row r="86" spans="1:27">
      <c r="A86" t="s">
        <v>150</v>
      </c>
      <c r="B86">
        <v>1219042016</v>
      </c>
      <c r="C86" t="s">
        <v>32</v>
      </c>
      <c r="D86" t="s">
        <v>33</v>
      </c>
      <c r="F86" t="s">
        <v>151</v>
      </c>
      <c r="G86" t="s">
        <v>582</v>
      </c>
      <c r="H86" t="s">
        <v>583</v>
      </c>
      <c r="I86" t="s">
        <v>149</v>
      </c>
      <c r="J86" t="s">
        <v>584</v>
      </c>
      <c r="K86" t="s">
        <v>585</v>
      </c>
      <c r="L86" t="s">
        <v>63</v>
      </c>
      <c r="M86" t="s">
        <v>41</v>
      </c>
      <c r="N86" t="s">
        <v>154</v>
      </c>
      <c r="O86">
        <v>0.28000000000000003</v>
      </c>
      <c r="P86">
        <v>56</v>
      </c>
      <c r="Q86">
        <v>84</v>
      </c>
      <c r="T86" t="s">
        <v>154</v>
      </c>
      <c r="U86">
        <v>0.28000000000000003</v>
      </c>
      <c r="V86">
        <v>56</v>
      </c>
      <c r="W86">
        <v>84</v>
      </c>
      <c r="Z86" t="s">
        <v>155</v>
      </c>
      <c r="AA86">
        <v>0</v>
      </c>
    </row>
    <row r="87" spans="1:27">
      <c r="A87" t="s">
        <v>150</v>
      </c>
      <c r="B87">
        <v>1219042016</v>
      </c>
      <c r="C87" t="s">
        <v>32</v>
      </c>
      <c r="D87" t="s">
        <v>33</v>
      </c>
      <c r="F87" t="s">
        <v>151</v>
      </c>
      <c r="G87" t="s">
        <v>410</v>
      </c>
      <c r="H87" t="s">
        <v>411</v>
      </c>
      <c r="I87" t="s">
        <v>63</v>
      </c>
      <c r="J87" t="s">
        <v>361</v>
      </c>
      <c r="K87" t="s">
        <v>586</v>
      </c>
      <c r="L87" t="s">
        <v>587</v>
      </c>
      <c r="M87" t="s">
        <v>41</v>
      </c>
      <c r="N87" t="s">
        <v>154</v>
      </c>
      <c r="O87">
        <v>0.44</v>
      </c>
      <c r="P87">
        <v>88</v>
      </c>
      <c r="Q87">
        <v>132</v>
      </c>
      <c r="T87" t="s">
        <v>154</v>
      </c>
      <c r="U87">
        <v>0.44</v>
      </c>
      <c r="V87">
        <v>88</v>
      </c>
      <c r="W87">
        <v>132</v>
      </c>
      <c r="Z87" t="s">
        <v>155</v>
      </c>
      <c r="AA87">
        <v>0</v>
      </c>
    </row>
    <row r="88" spans="1:27">
      <c r="A88" t="s">
        <v>150</v>
      </c>
      <c r="B88">
        <v>1219042016</v>
      </c>
      <c r="C88" t="s">
        <v>32</v>
      </c>
      <c r="D88" t="s">
        <v>33</v>
      </c>
      <c r="F88" t="s">
        <v>151</v>
      </c>
      <c r="G88" t="s">
        <v>389</v>
      </c>
      <c r="H88" t="s">
        <v>390</v>
      </c>
      <c r="I88" t="s">
        <v>391</v>
      </c>
      <c r="J88" t="s">
        <v>392</v>
      </c>
      <c r="K88" t="s">
        <v>588</v>
      </c>
      <c r="L88" t="s">
        <v>207</v>
      </c>
      <c r="M88" t="s">
        <v>41</v>
      </c>
      <c r="N88" t="s">
        <v>154</v>
      </c>
      <c r="O88">
        <v>0.6</v>
      </c>
      <c r="P88">
        <v>120</v>
      </c>
      <c r="Q88">
        <v>180</v>
      </c>
      <c r="T88" t="s">
        <v>154</v>
      </c>
      <c r="U88">
        <v>0.6</v>
      </c>
      <c r="V88">
        <v>120</v>
      </c>
      <c r="W88">
        <v>180</v>
      </c>
      <c r="Z88" t="s">
        <v>155</v>
      </c>
      <c r="AA88">
        <v>0</v>
      </c>
    </row>
    <row r="89" spans="1:27">
      <c r="A89" t="s">
        <v>156</v>
      </c>
      <c r="B89">
        <v>1219042016</v>
      </c>
      <c r="C89" t="s">
        <v>32</v>
      </c>
      <c r="D89" t="s">
        <v>33</v>
      </c>
      <c r="F89" t="s">
        <v>157</v>
      </c>
      <c r="G89" t="s">
        <v>589</v>
      </c>
      <c r="H89" t="s">
        <v>590</v>
      </c>
      <c r="I89" t="s">
        <v>63</v>
      </c>
      <c r="J89" t="s">
        <v>591</v>
      </c>
      <c r="K89" t="s">
        <v>592</v>
      </c>
      <c r="L89" t="s">
        <v>162</v>
      </c>
      <c r="M89" t="s">
        <v>41</v>
      </c>
      <c r="N89" t="s">
        <v>154</v>
      </c>
      <c r="O89">
        <v>1</v>
      </c>
      <c r="P89">
        <v>200</v>
      </c>
      <c r="Q89">
        <v>300</v>
      </c>
      <c r="T89" t="s">
        <v>154</v>
      </c>
      <c r="U89">
        <v>1</v>
      </c>
      <c r="V89">
        <v>200</v>
      </c>
      <c r="W89">
        <v>300</v>
      </c>
      <c r="Z89" t="s">
        <v>155</v>
      </c>
      <c r="AA89">
        <v>0</v>
      </c>
    </row>
    <row r="90" spans="1:27">
      <c r="A90" t="s">
        <v>150</v>
      </c>
      <c r="B90">
        <v>1219042016</v>
      </c>
      <c r="C90" t="s">
        <v>32</v>
      </c>
      <c r="D90" t="s">
        <v>33</v>
      </c>
      <c r="F90" t="s">
        <v>189</v>
      </c>
      <c r="G90" t="s">
        <v>593</v>
      </c>
      <c r="H90" t="s">
        <v>594</v>
      </c>
      <c r="I90" t="s">
        <v>63</v>
      </c>
      <c r="J90" t="s">
        <v>595</v>
      </c>
      <c r="K90" t="s">
        <v>596</v>
      </c>
      <c r="L90" t="s">
        <v>162</v>
      </c>
      <c r="M90" t="s">
        <v>41</v>
      </c>
      <c r="N90" t="s">
        <v>154</v>
      </c>
      <c r="O90">
        <v>1.4</v>
      </c>
      <c r="P90">
        <v>280</v>
      </c>
      <c r="Q90">
        <v>420</v>
      </c>
      <c r="T90" t="s">
        <v>154</v>
      </c>
      <c r="U90">
        <v>1.4</v>
      </c>
      <c r="V90">
        <v>280</v>
      </c>
      <c r="W90">
        <v>420</v>
      </c>
      <c r="Z90" t="s">
        <v>155</v>
      </c>
      <c r="AA90">
        <v>0</v>
      </c>
    </row>
    <row r="91" spans="1:27">
      <c r="A91" t="s">
        <v>156</v>
      </c>
      <c r="B91">
        <v>1219042016</v>
      </c>
      <c r="C91" t="s">
        <v>32</v>
      </c>
      <c r="D91" t="s">
        <v>33</v>
      </c>
      <c r="F91" t="s">
        <v>157</v>
      </c>
      <c r="G91" t="s">
        <v>190</v>
      </c>
      <c r="H91" t="s">
        <v>191</v>
      </c>
      <c r="I91" t="s">
        <v>192</v>
      </c>
      <c r="J91" t="s">
        <v>193</v>
      </c>
      <c r="K91" t="s">
        <v>194</v>
      </c>
      <c r="L91" t="s">
        <v>195</v>
      </c>
      <c r="M91" t="s">
        <v>41</v>
      </c>
      <c r="N91" t="s">
        <v>154</v>
      </c>
      <c r="O91">
        <v>0.76</v>
      </c>
      <c r="P91">
        <v>152</v>
      </c>
      <c r="Q91">
        <v>228</v>
      </c>
      <c r="T91" t="s">
        <v>154</v>
      </c>
      <c r="U91">
        <v>0.76</v>
      </c>
      <c r="V91">
        <v>152</v>
      </c>
      <c r="W91">
        <v>228</v>
      </c>
      <c r="Z91" t="s">
        <v>155</v>
      </c>
      <c r="AA91">
        <v>0</v>
      </c>
    </row>
    <row r="92" spans="1:27">
      <c r="A92" t="s">
        <v>150</v>
      </c>
      <c r="B92">
        <v>1219042016</v>
      </c>
      <c r="C92" t="s">
        <v>32</v>
      </c>
      <c r="D92" t="s">
        <v>33</v>
      </c>
      <c r="F92" t="s">
        <v>189</v>
      </c>
      <c r="G92" t="s">
        <v>597</v>
      </c>
      <c r="H92" t="s">
        <v>598</v>
      </c>
      <c r="I92" t="s">
        <v>599</v>
      </c>
      <c r="J92" t="s">
        <v>600</v>
      </c>
      <c r="K92" t="s">
        <v>601</v>
      </c>
      <c r="L92" t="s">
        <v>308</v>
      </c>
      <c r="M92" t="s">
        <v>41</v>
      </c>
      <c r="N92" t="s">
        <v>154</v>
      </c>
      <c r="O92">
        <v>0.36</v>
      </c>
      <c r="P92">
        <v>72</v>
      </c>
      <c r="Q92">
        <v>108</v>
      </c>
      <c r="T92" t="s">
        <v>154</v>
      </c>
      <c r="U92">
        <v>0.36</v>
      </c>
      <c r="V92">
        <v>72</v>
      </c>
      <c r="W92">
        <v>108</v>
      </c>
      <c r="Z92" t="s">
        <v>155</v>
      </c>
      <c r="AA92">
        <v>0</v>
      </c>
    </row>
    <row r="93" spans="1:27">
      <c r="A93" t="s">
        <v>150</v>
      </c>
      <c r="B93">
        <v>1219042016</v>
      </c>
      <c r="C93" t="s">
        <v>32</v>
      </c>
      <c r="D93" t="s">
        <v>33</v>
      </c>
      <c r="F93" t="s">
        <v>189</v>
      </c>
      <c r="G93" t="s">
        <v>169</v>
      </c>
      <c r="H93" t="s">
        <v>170</v>
      </c>
      <c r="I93" t="s">
        <v>63</v>
      </c>
      <c r="J93" t="s">
        <v>171</v>
      </c>
      <c r="K93" t="s">
        <v>602</v>
      </c>
      <c r="L93" t="s">
        <v>195</v>
      </c>
      <c r="M93" t="s">
        <v>41</v>
      </c>
      <c r="N93" t="s">
        <v>154</v>
      </c>
      <c r="O93">
        <v>0.12</v>
      </c>
      <c r="P93">
        <v>24</v>
      </c>
      <c r="Q93">
        <v>36</v>
      </c>
      <c r="T93" t="s">
        <v>154</v>
      </c>
      <c r="U93">
        <v>0.12</v>
      </c>
      <c r="V93">
        <v>24</v>
      </c>
      <c r="W93">
        <v>36</v>
      </c>
      <c r="Z93" t="s">
        <v>155</v>
      </c>
      <c r="AA93">
        <v>0</v>
      </c>
    </row>
    <row r="94" spans="1:27">
      <c r="A94" t="s">
        <v>156</v>
      </c>
      <c r="B94">
        <v>1219042016</v>
      </c>
      <c r="C94" t="s">
        <v>32</v>
      </c>
      <c r="D94" t="s">
        <v>33</v>
      </c>
      <c r="F94" t="s">
        <v>157</v>
      </c>
      <c r="G94" t="s">
        <v>603</v>
      </c>
      <c r="H94" t="s">
        <v>604</v>
      </c>
      <c r="I94" t="s">
        <v>605</v>
      </c>
      <c r="J94" t="s">
        <v>606</v>
      </c>
      <c r="K94" t="s">
        <v>607</v>
      </c>
      <c r="L94" t="s">
        <v>195</v>
      </c>
      <c r="M94" t="s">
        <v>41</v>
      </c>
      <c r="N94" t="s">
        <v>154</v>
      </c>
      <c r="O94">
        <v>0.32</v>
      </c>
      <c r="P94">
        <v>64</v>
      </c>
      <c r="Q94">
        <v>96</v>
      </c>
      <c r="T94" t="s">
        <v>154</v>
      </c>
      <c r="U94">
        <v>0.32</v>
      </c>
      <c r="V94">
        <v>64</v>
      </c>
      <c r="W94">
        <v>96</v>
      </c>
      <c r="Z94" t="s">
        <v>155</v>
      </c>
      <c r="AA94">
        <v>0</v>
      </c>
    </row>
    <row r="95" spans="1:27">
      <c r="A95" t="s">
        <v>150</v>
      </c>
      <c r="B95">
        <v>1219042016</v>
      </c>
      <c r="C95" t="s">
        <v>32</v>
      </c>
      <c r="D95" t="s">
        <v>33</v>
      </c>
      <c r="F95" t="s">
        <v>189</v>
      </c>
      <c r="G95" t="s">
        <v>208</v>
      </c>
      <c r="H95" t="s">
        <v>209</v>
      </c>
      <c r="I95" t="s">
        <v>210</v>
      </c>
      <c r="J95" t="s">
        <v>211</v>
      </c>
      <c r="K95" t="s">
        <v>212</v>
      </c>
      <c r="L95" t="s">
        <v>201</v>
      </c>
      <c r="M95" t="s">
        <v>41</v>
      </c>
      <c r="N95" t="s">
        <v>154</v>
      </c>
      <c r="O95">
        <v>0.68</v>
      </c>
      <c r="P95">
        <v>136</v>
      </c>
      <c r="Q95">
        <v>204</v>
      </c>
      <c r="T95" t="s">
        <v>154</v>
      </c>
      <c r="U95">
        <v>0.68</v>
      </c>
      <c r="V95">
        <v>136</v>
      </c>
      <c r="W95">
        <v>204</v>
      </c>
      <c r="Z95" t="s">
        <v>155</v>
      </c>
      <c r="AA95">
        <v>0</v>
      </c>
    </row>
    <row r="96" spans="1:27">
      <c r="A96" t="s">
        <v>150</v>
      </c>
      <c r="B96">
        <v>1219042016</v>
      </c>
      <c r="C96" t="s">
        <v>32</v>
      </c>
      <c r="D96" t="s">
        <v>33</v>
      </c>
      <c r="F96" t="s">
        <v>189</v>
      </c>
      <c r="G96" t="s">
        <v>608</v>
      </c>
      <c r="H96" t="s">
        <v>609</v>
      </c>
      <c r="I96" t="s">
        <v>63</v>
      </c>
      <c r="J96" t="s">
        <v>610</v>
      </c>
      <c r="K96" t="s">
        <v>611</v>
      </c>
      <c r="L96" t="s">
        <v>329</v>
      </c>
      <c r="M96" t="s">
        <v>41</v>
      </c>
      <c r="N96" t="s">
        <v>154</v>
      </c>
      <c r="O96">
        <v>0.4</v>
      </c>
      <c r="P96">
        <v>80</v>
      </c>
      <c r="Q96">
        <v>120</v>
      </c>
      <c r="T96" t="s">
        <v>154</v>
      </c>
      <c r="U96">
        <v>0.4</v>
      </c>
      <c r="V96">
        <v>80</v>
      </c>
      <c r="W96">
        <v>120</v>
      </c>
      <c r="Z96" t="s">
        <v>155</v>
      </c>
      <c r="AA96">
        <v>0</v>
      </c>
    </row>
    <row r="97" spans="1:27">
      <c r="A97" t="s">
        <v>150</v>
      </c>
      <c r="B97">
        <v>1219042016</v>
      </c>
      <c r="C97" t="s">
        <v>32</v>
      </c>
      <c r="D97" t="s">
        <v>33</v>
      </c>
      <c r="F97" t="s">
        <v>189</v>
      </c>
      <c r="G97" t="s">
        <v>612</v>
      </c>
      <c r="H97" t="s">
        <v>613</v>
      </c>
      <c r="I97" t="s">
        <v>614</v>
      </c>
      <c r="J97" t="s">
        <v>615</v>
      </c>
      <c r="K97" t="s">
        <v>616</v>
      </c>
      <c r="L97" t="s">
        <v>314</v>
      </c>
      <c r="M97" t="s">
        <v>41</v>
      </c>
      <c r="N97" t="s">
        <v>154</v>
      </c>
      <c r="O97">
        <v>0.2</v>
      </c>
      <c r="P97">
        <v>40</v>
      </c>
      <c r="Q97">
        <v>60</v>
      </c>
      <c r="T97" t="s">
        <v>154</v>
      </c>
      <c r="U97">
        <v>0.2</v>
      </c>
      <c r="V97">
        <v>40</v>
      </c>
      <c r="W97">
        <v>60</v>
      </c>
      <c r="Z97" t="s">
        <v>155</v>
      </c>
      <c r="AA97">
        <v>0</v>
      </c>
    </row>
    <row r="98" spans="1:27">
      <c r="A98" t="s">
        <v>156</v>
      </c>
      <c r="B98">
        <v>1219042016</v>
      </c>
      <c r="C98" t="s">
        <v>32</v>
      </c>
      <c r="D98" t="s">
        <v>33</v>
      </c>
      <c r="F98" t="s">
        <v>157</v>
      </c>
      <c r="G98" t="s">
        <v>617</v>
      </c>
      <c r="H98" t="s">
        <v>618</v>
      </c>
      <c r="I98" t="s">
        <v>311</v>
      </c>
      <c r="J98" t="s">
        <v>619</v>
      </c>
      <c r="K98" t="s">
        <v>620</v>
      </c>
      <c r="L98" t="s">
        <v>63</v>
      </c>
      <c r="M98" t="s">
        <v>41</v>
      </c>
      <c r="N98" t="s">
        <v>154</v>
      </c>
      <c r="O98">
        <v>0.76</v>
      </c>
      <c r="P98">
        <v>152</v>
      </c>
      <c r="Q98">
        <v>228</v>
      </c>
      <c r="T98" t="s">
        <v>154</v>
      </c>
      <c r="U98">
        <v>0.76</v>
      </c>
      <c r="V98">
        <v>152</v>
      </c>
      <c r="W98">
        <v>228</v>
      </c>
      <c r="Z98" t="s">
        <v>155</v>
      </c>
      <c r="AA98">
        <v>0</v>
      </c>
    </row>
    <row r="99" spans="1:27">
      <c r="A99" t="s">
        <v>156</v>
      </c>
      <c r="B99">
        <v>1219042016</v>
      </c>
      <c r="C99" t="s">
        <v>32</v>
      </c>
      <c r="D99" t="s">
        <v>33</v>
      </c>
      <c r="F99" t="s">
        <v>157</v>
      </c>
      <c r="G99" t="s">
        <v>621</v>
      </c>
      <c r="H99" t="s">
        <v>622</v>
      </c>
      <c r="I99" t="s">
        <v>491</v>
      </c>
      <c r="J99" t="s">
        <v>623</v>
      </c>
      <c r="K99" t="s">
        <v>624</v>
      </c>
      <c r="L99" t="s">
        <v>195</v>
      </c>
      <c r="M99" t="s">
        <v>41</v>
      </c>
      <c r="N99" t="s">
        <v>154</v>
      </c>
      <c r="O99">
        <v>0.72</v>
      </c>
      <c r="P99">
        <v>144</v>
      </c>
      <c r="Q99">
        <v>216</v>
      </c>
      <c r="T99" t="s">
        <v>154</v>
      </c>
      <c r="U99">
        <v>0.72</v>
      </c>
      <c r="V99">
        <v>144</v>
      </c>
      <c r="W99">
        <v>216</v>
      </c>
      <c r="Z99" t="s">
        <v>155</v>
      </c>
      <c r="AA99">
        <v>0</v>
      </c>
    </row>
    <row r="100" spans="1:27">
      <c r="A100" t="s">
        <v>150</v>
      </c>
      <c r="B100">
        <v>1219042016</v>
      </c>
      <c r="C100" t="s">
        <v>32</v>
      </c>
      <c r="D100" t="s">
        <v>33</v>
      </c>
      <c r="F100" t="s">
        <v>151</v>
      </c>
      <c r="G100" t="s">
        <v>625</v>
      </c>
      <c r="H100" t="s">
        <v>626</v>
      </c>
      <c r="I100" t="s">
        <v>149</v>
      </c>
      <c r="J100" t="s">
        <v>627</v>
      </c>
      <c r="K100" t="s">
        <v>503</v>
      </c>
      <c r="L100" t="s">
        <v>207</v>
      </c>
      <c r="M100" t="s">
        <v>41</v>
      </c>
      <c r="N100" t="s">
        <v>154</v>
      </c>
      <c r="O100">
        <v>0.32</v>
      </c>
      <c r="P100">
        <v>64</v>
      </c>
      <c r="Q100">
        <v>96</v>
      </c>
      <c r="T100" t="s">
        <v>154</v>
      </c>
      <c r="U100">
        <v>0.32</v>
      </c>
      <c r="V100">
        <v>64</v>
      </c>
      <c r="W100">
        <v>96</v>
      </c>
      <c r="Z100" t="s">
        <v>155</v>
      </c>
      <c r="AA100">
        <v>0</v>
      </c>
    </row>
    <row r="101" spans="1:27">
      <c r="A101" t="s">
        <v>150</v>
      </c>
      <c r="B101">
        <v>1219042016</v>
      </c>
      <c r="C101" t="s">
        <v>32</v>
      </c>
      <c r="D101" t="s">
        <v>33</v>
      </c>
      <c r="F101" t="s">
        <v>151</v>
      </c>
      <c r="G101" t="s">
        <v>628</v>
      </c>
      <c r="H101" t="s">
        <v>629</v>
      </c>
      <c r="I101" t="s">
        <v>210</v>
      </c>
      <c r="J101" t="s">
        <v>630</v>
      </c>
      <c r="K101" t="s">
        <v>631</v>
      </c>
      <c r="L101" t="s">
        <v>474</v>
      </c>
      <c r="M101" t="s">
        <v>41</v>
      </c>
      <c r="N101" t="s">
        <v>154</v>
      </c>
      <c r="O101">
        <v>0.12</v>
      </c>
      <c r="P101">
        <v>24</v>
      </c>
      <c r="Q101">
        <v>36</v>
      </c>
      <c r="T101" t="s">
        <v>154</v>
      </c>
      <c r="U101">
        <v>0.12</v>
      </c>
      <c r="V101">
        <v>24</v>
      </c>
      <c r="W101">
        <v>36</v>
      </c>
      <c r="Z101" t="s">
        <v>155</v>
      </c>
      <c r="AA101">
        <v>0</v>
      </c>
    </row>
    <row r="102" spans="1:27">
      <c r="A102" t="s">
        <v>150</v>
      </c>
      <c r="B102">
        <v>1219042016</v>
      </c>
      <c r="C102" t="s">
        <v>32</v>
      </c>
      <c r="D102" t="s">
        <v>33</v>
      </c>
      <c r="F102" t="s">
        <v>189</v>
      </c>
      <c r="G102" t="s">
        <v>632</v>
      </c>
      <c r="H102" t="s">
        <v>633</v>
      </c>
      <c r="I102" t="s">
        <v>63</v>
      </c>
      <c r="J102" t="s">
        <v>634</v>
      </c>
      <c r="K102" t="s">
        <v>635</v>
      </c>
      <c r="L102" t="s">
        <v>248</v>
      </c>
      <c r="M102" t="s">
        <v>41</v>
      </c>
      <c r="N102" t="s">
        <v>154</v>
      </c>
      <c r="O102">
        <v>0.4</v>
      </c>
      <c r="P102">
        <v>80</v>
      </c>
      <c r="Q102">
        <v>120</v>
      </c>
      <c r="T102" t="s">
        <v>154</v>
      </c>
      <c r="U102">
        <v>0.4</v>
      </c>
      <c r="V102">
        <v>80</v>
      </c>
      <c r="W102">
        <v>120</v>
      </c>
      <c r="Z102" t="s">
        <v>155</v>
      </c>
      <c r="AA102">
        <v>0</v>
      </c>
    </row>
    <row r="103" spans="1:27">
      <c r="A103" t="s">
        <v>156</v>
      </c>
      <c r="B103">
        <v>1219042016</v>
      </c>
      <c r="C103" t="s">
        <v>32</v>
      </c>
      <c r="D103" t="s">
        <v>33</v>
      </c>
      <c r="F103" t="s">
        <v>157</v>
      </c>
      <c r="G103" t="s">
        <v>636</v>
      </c>
      <c r="H103" t="s">
        <v>637</v>
      </c>
      <c r="I103" t="s">
        <v>204</v>
      </c>
      <c r="J103" t="s">
        <v>638</v>
      </c>
      <c r="K103" t="s">
        <v>484</v>
      </c>
      <c r="L103" t="s">
        <v>466</v>
      </c>
      <c r="M103" t="s">
        <v>41</v>
      </c>
      <c r="N103" t="s">
        <v>154</v>
      </c>
      <c r="O103">
        <v>0.16</v>
      </c>
      <c r="P103">
        <v>32</v>
      </c>
      <c r="Q103">
        <v>48</v>
      </c>
      <c r="T103" t="s">
        <v>154</v>
      </c>
      <c r="U103">
        <v>0.16</v>
      </c>
      <c r="V103">
        <v>32</v>
      </c>
      <c r="W103">
        <v>48</v>
      </c>
      <c r="Z103" t="s">
        <v>155</v>
      </c>
      <c r="AA103">
        <v>0</v>
      </c>
    </row>
    <row r="104" spans="1:27">
      <c r="A104" t="s">
        <v>150</v>
      </c>
      <c r="B104">
        <v>1219042016</v>
      </c>
      <c r="C104" t="s">
        <v>32</v>
      </c>
      <c r="D104" t="s">
        <v>33</v>
      </c>
      <c r="F104" t="s">
        <v>189</v>
      </c>
      <c r="G104" t="s">
        <v>639</v>
      </c>
      <c r="H104" t="s">
        <v>640</v>
      </c>
      <c r="I104" t="s">
        <v>63</v>
      </c>
      <c r="J104" t="s">
        <v>641</v>
      </c>
      <c r="K104" t="s">
        <v>194</v>
      </c>
      <c r="L104" t="s">
        <v>195</v>
      </c>
      <c r="M104" t="s">
        <v>41</v>
      </c>
      <c r="N104" t="s">
        <v>154</v>
      </c>
      <c r="O104">
        <v>0.48</v>
      </c>
      <c r="P104">
        <v>96</v>
      </c>
      <c r="Q104">
        <v>144</v>
      </c>
      <c r="T104" t="s">
        <v>154</v>
      </c>
      <c r="U104">
        <v>0.48</v>
      </c>
      <c r="V104">
        <v>96</v>
      </c>
      <c r="W104">
        <v>144</v>
      </c>
      <c r="Z104" t="s">
        <v>155</v>
      </c>
      <c r="AA104">
        <v>0</v>
      </c>
    </row>
    <row r="105" spans="1:27">
      <c r="A105" t="s">
        <v>156</v>
      </c>
      <c r="B105">
        <v>1219042016</v>
      </c>
      <c r="C105" t="s">
        <v>32</v>
      </c>
      <c r="D105" t="s">
        <v>33</v>
      </c>
      <c r="F105" t="s">
        <v>157</v>
      </c>
      <c r="G105" t="s">
        <v>642</v>
      </c>
      <c r="H105" t="s">
        <v>643</v>
      </c>
      <c r="I105" t="s">
        <v>644</v>
      </c>
      <c r="J105" t="s">
        <v>645</v>
      </c>
      <c r="K105" t="s">
        <v>646</v>
      </c>
      <c r="L105" t="s">
        <v>162</v>
      </c>
      <c r="M105" t="s">
        <v>41</v>
      </c>
      <c r="N105" t="s">
        <v>154</v>
      </c>
      <c r="O105">
        <v>0.24</v>
      </c>
      <c r="P105">
        <v>48</v>
      </c>
      <c r="Q105">
        <v>72</v>
      </c>
      <c r="T105" t="s">
        <v>154</v>
      </c>
      <c r="U105">
        <v>0.24</v>
      </c>
      <c r="V105">
        <v>48</v>
      </c>
      <c r="W105">
        <v>72</v>
      </c>
      <c r="Z105" t="s">
        <v>155</v>
      </c>
      <c r="AA105">
        <v>0</v>
      </c>
    </row>
    <row r="106" spans="1:27">
      <c r="A106" t="s">
        <v>156</v>
      </c>
      <c r="B106">
        <v>1219042016</v>
      </c>
      <c r="C106" t="s">
        <v>32</v>
      </c>
      <c r="D106" t="s">
        <v>33</v>
      </c>
      <c r="F106" t="s">
        <v>157</v>
      </c>
      <c r="G106" t="s">
        <v>647</v>
      </c>
      <c r="H106" t="s">
        <v>648</v>
      </c>
      <c r="I106" t="s">
        <v>649</v>
      </c>
      <c r="J106" t="s">
        <v>650</v>
      </c>
      <c r="K106" t="s">
        <v>651</v>
      </c>
      <c r="L106" t="s">
        <v>652</v>
      </c>
      <c r="M106" t="s">
        <v>41</v>
      </c>
      <c r="N106" t="s">
        <v>154</v>
      </c>
      <c r="O106">
        <v>1</v>
      </c>
      <c r="P106">
        <v>200</v>
      </c>
      <c r="Q106">
        <v>300</v>
      </c>
      <c r="T106" t="s">
        <v>154</v>
      </c>
      <c r="U106">
        <v>1</v>
      </c>
      <c r="V106">
        <v>200</v>
      </c>
      <c r="W106">
        <v>300</v>
      </c>
      <c r="Z106" t="s">
        <v>155</v>
      </c>
      <c r="AA106">
        <v>0</v>
      </c>
    </row>
    <row r="107" spans="1:27">
      <c r="A107" t="s">
        <v>150</v>
      </c>
      <c r="B107">
        <v>1219042016</v>
      </c>
      <c r="C107" t="s">
        <v>32</v>
      </c>
      <c r="D107" t="s">
        <v>33</v>
      </c>
      <c r="F107" t="s">
        <v>189</v>
      </c>
      <c r="G107" t="s">
        <v>653</v>
      </c>
      <c r="H107" t="s">
        <v>654</v>
      </c>
      <c r="I107" t="s">
        <v>63</v>
      </c>
      <c r="J107" t="s">
        <v>655</v>
      </c>
      <c r="K107" t="s">
        <v>656</v>
      </c>
      <c r="L107" t="s">
        <v>201</v>
      </c>
      <c r="M107" t="s">
        <v>41</v>
      </c>
      <c r="N107" t="s">
        <v>154</v>
      </c>
      <c r="O107">
        <v>0.32</v>
      </c>
      <c r="P107">
        <v>64</v>
      </c>
      <c r="Q107">
        <v>96</v>
      </c>
      <c r="T107" t="s">
        <v>154</v>
      </c>
      <c r="U107">
        <v>0.32</v>
      </c>
      <c r="V107">
        <v>64</v>
      </c>
      <c r="W107">
        <v>96</v>
      </c>
      <c r="Z107" t="s">
        <v>155</v>
      </c>
      <c r="AA107">
        <v>0</v>
      </c>
    </row>
    <row r="108" spans="1:27">
      <c r="A108" t="s">
        <v>156</v>
      </c>
      <c r="B108">
        <v>1219042016</v>
      </c>
      <c r="C108" t="s">
        <v>32</v>
      </c>
      <c r="D108" t="s">
        <v>33</v>
      </c>
      <c r="F108" t="s">
        <v>157</v>
      </c>
      <c r="G108" t="s">
        <v>505</v>
      </c>
      <c r="H108" t="s">
        <v>506</v>
      </c>
      <c r="I108" t="s">
        <v>63</v>
      </c>
      <c r="J108" t="s">
        <v>507</v>
      </c>
      <c r="K108" t="s">
        <v>508</v>
      </c>
      <c r="L108" t="s">
        <v>162</v>
      </c>
      <c r="M108" t="s">
        <v>41</v>
      </c>
      <c r="N108" t="s">
        <v>154</v>
      </c>
      <c r="O108">
        <v>0.32</v>
      </c>
      <c r="P108">
        <v>64</v>
      </c>
      <c r="Q108">
        <v>96</v>
      </c>
      <c r="T108" t="s">
        <v>154</v>
      </c>
      <c r="U108">
        <v>0.32</v>
      </c>
      <c r="V108">
        <v>64</v>
      </c>
      <c r="W108">
        <v>96</v>
      </c>
      <c r="Z108" t="s">
        <v>155</v>
      </c>
      <c r="AA108">
        <v>0</v>
      </c>
    </row>
    <row r="109" spans="1:27">
      <c r="A109" t="s">
        <v>150</v>
      </c>
      <c r="B109">
        <v>1219042016</v>
      </c>
      <c r="C109" t="s">
        <v>32</v>
      </c>
      <c r="D109" t="s">
        <v>33</v>
      </c>
      <c r="F109" t="s">
        <v>151</v>
      </c>
      <c r="G109" t="s">
        <v>657</v>
      </c>
      <c r="H109" t="s">
        <v>658</v>
      </c>
      <c r="I109" t="s">
        <v>126</v>
      </c>
      <c r="J109" t="s">
        <v>659</v>
      </c>
      <c r="K109" t="s">
        <v>660</v>
      </c>
      <c r="L109" t="s">
        <v>661</v>
      </c>
      <c r="M109" t="s">
        <v>41</v>
      </c>
      <c r="N109" t="s">
        <v>154</v>
      </c>
      <c r="O109">
        <v>0.4</v>
      </c>
      <c r="P109">
        <v>80</v>
      </c>
      <c r="Q109">
        <v>120</v>
      </c>
      <c r="T109" t="s">
        <v>154</v>
      </c>
      <c r="U109">
        <v>0.4</v>
      </c>
      <c r="V109">
        <v>80</v>
      </c>
      <c r="W109">
        <v>120</v>
      </c>
      <c r="Z109" t="s">
        <v>155</v>
      </c>
      <c r="AA109">
        <v>0</v>
      </c>
    </row>
    <row r="110" spans="1:27">
      <c r="A110" t="s">
        <v>150</v>
      </c>
      <c r="B110">
        <v>1219042016</v>
      </c>
      <c r="C110" t="s">
        <v>32</v>
      </c>
      <c r="D110" t="s">
        <v>33</v>
      </c>
      <c r="F110" t="s">
        <v>189</v>
      </c>
      <c r="G110" t="s">
        <v>662</v>
      </c>
      <c r="H110" t="s">
        <v>663</v>
      </c>
      <c r="I110" t="s">
        <v>45</v>
      </c>
      <c r="J110" t="s">
        <v>124</v>
      </c>
      <c r="K110" t="s">
        <v>664</v>
      </c>
      <c r="L110" t="s">
        <v>665</v>
      </c>
      <c r="M110" t="s">
        <v>41</v>
      </c>
      <c r="N110" t="s">
        <v>154</v>
      </c>
      <c r="O110">
        <v>0.24</v>
      </c>
      <c r="P110">
        <v>48</v>
      </c>
      <c r="Q110">
        <v>72</v>
      </c>
      <c r="T110" t="s">
        <v>154</v>
      </c>
      <c r="U110">
        <v>0.24</v>
      </c>
      <c r="V110">
        <v>48</v>
      </c>
      <c r="W110">
        <v>72</v>
      </c>
      <c r="Z110" t="s">
        <v>155</v>
      </c>
      <c r="AA110">
        <v>0</v>
      </c>
    </row>
    <row r="111" spans="1:27">
      <c r="A111" t="s">
        <v>156</v>
      </c>
      <c r="B111">
        <v>1219042016</v>
      </c>
      <c r="C111" t="s">
        <v>32</v>
      </c>
      <c r="D111" t="s">
        <v>33</v>
      </c>
      <c r="F111" t="s">
        <v>157</v>
      </c>
      <c r="G111" t="s">
        <v>666</v>
      </c>
      <c r="H111" t="s">
        <v>667</v>
      </c>
      <c r="I111" t="s">
        <v>569</v>
      </c>
      <c r="J111" t="s">
        <v>668</v>
      </c>
      <c r="K111" t="s">
        <v>669</v>
      </c>
      <c r="L111" t="s">
        <v>195</v>
      </c>
      <c r="M111" t="s">
        <v>41</v>
      </c>
      <c r="N111" t="s">
        <v>154</v>
      </c>
      <c r="O111">
        <v>0.12</v>
      </c>
      <c r="P111">
        <v>24</v>
      </c>
      <c r="Q111">
        <v>36</v>
      </c>
      <c r="T111" t="s">
        <v>154</v>
      </c>
      <c r="U111">
        <v>0.12</v>
      </c>
      <c r="V111">
        <v>24</v>
      </c>
      <c r="W111">
        <v>36</v>
      </c>
      <c r="Z111" t="s">
        <v>155</v>
      </c>
      <c r="AA111">
        <v>0</v>
      </c>
    </row>
    <row r="112" spans="1:27">
      <c r="A112" t="s">
        <v>156</v>
      </c>
      <c r="B112">
        <v>1219042016</v>
      </c>
      <c r="C112" t="s">
        <v>32</v>
      </c>
      <c r="D112" t="s">
        <v>33</v>
      </c>
      <c r="F112" t="s">
        <v>157</v>
      </c>
      <c r="G112" t="s">
        <v>670</v>
      </c>
      <c r="H112" t="s">
        <v>671</v>
      </c>
      <c r="I112" t="s">
        <v>672</v>
      </c>
      <c r="J112" t="s">
        <v>673</v>
      </c>
      <c r="K112" t="s">
        <v>674</v>
      </c>
      <c r="L112" t="s">
        <v>162</v>
      </c>
      <c r="M112" t="s">
        <v>41</v>
      </c>
      <c r="N112" t="s">
        <v>154</v>
      </c>
      <c r="O112">
        <v>0.36</v>
      </c>
      <c r="P112">
        <v>72</v>
      </c>
      <c r="Q112">
        <v>108</v>
      </c>
      <c r="T112" t="s">
        <v>154</v>
      </c>
      <c r="U112">
        <v>0.36</v>
      </c>
      <c r="V112">
        <v>72</v>
      </c>
      <c r="W112">
        <v>108</v>
      </c>
      <c r="Z112" t="s">
        <v>155</v>
      </c>
      <c r="AA112">
        <v>0</v>
      </c>
    </row>
    <row r="113" spans="1:27">
      <c r="A113" t="s">
        <v>150</v>
      </c>
      <c r="B113">
        <v>1219042016</v>
      </c>
      <c r="C113" t="s">
        <v>32</v>
      </c>
      <c r="D113" t="s">
        <v>33</v>
      </c>
      <c r="F113" t="s">
        <v>189</v>
      </c>
      <c r="G113" t="s">
        <v>675</v>
      </c>
      <c r="H113" t="s">
        <v>676</v>
      </c>
      <c r="I113" t="s">
        <v>63</v>
      </c>
      <c r="J113" t="s">
        <v>677</v>
      </c>
      <c r="K113" t="s">
        <v>212</v>
      </c>
      <c r="L113" t="s">
        <v>678</v>
      </c>
      <c r="M113" t="s">
        <v>41</v>
      </c>
      <c r="N113" t="s">
        <v>154</v>
      </c>
      <c r="O113">
        <v>0.3</v>
      </c>
      <c r="P113">
        <v>60</v>
      </c>
      <c r="Q113">
        <v>90</v>
      </c>
      <c r="T113" t="s">
        <v>154</v>
      </c>
      <c r="U113">
        <v>0.3</v>
      </c>
      <c r="V113">
        <v>60</v>
      </c>
      <c r="W113">
        <v>90</v>
      </c>
      <c r="Z113" t="s">
        <v>155</v>
      </c>
      <c r="AA113">
        <v>0</v>
      </c>
    </row>
    <row r="114" spans="1:27">
      <c r="A114" t="s">
        <v>150</v>
      </c>
      <c r="B114">
        <v>1219042016</v>
      </c>
      <c r="C114" t="s">
        <v>32</v>
      </c>
      <c r="D114" t="s">
        <v>33</v>
      </c>
      <c r="F114" t="s">
        <v>151</v>
      </c>
      <c r="G114" t="s">
        <v>405</v>
      </c>
      <c r="H114" t="s">
        <v>406</v>
      </c>
      <c r="I114" t="s">
        <v>407</v>
      </c>
      <c r="J114" t="s">
        <v>408</v>
      </c>
      <c r="K114" t="s">
        <v>679</v>
      </c>
      <c r="L114" t="s">
        <v>680</v>
      </c>
      <c r="M114" t="s">
        <v>41</v>
      </c>
      <c r="N114" t="s">
        <v>154</v>
      </c>
      <c r="O114">
        <v>0.28000000000000003</v>
      </c>
      <c r="P114">
        <v>56</v>
      </c>
      <c r="Q114">
        <v>84</v>
      </c>
      <c r="T114" t="s">
        <v>154</v>
      </c>
      <c r="U114">
        <v>0.28000000000000003</v>
      </c>
      <c r="V114">
        <v>56</v>
      </c>
      <c r="W114">
        <v>84</v>
      </c>
      <c r="Z114" t="s">
        <v>155</v>
      </c>
      <c r="AA114">
        <v>0</v>
      </c>
    </row>
    <row r="115" spans="1:27">
      <c r="A115" t="s">
        <v>150</v>
      </c>
      <c r="B115">
        <v>1219042016</v>
      </c>
      <c r="C115" t="s">
        <v>32</v>
      </c>
      <c r="D115" t="s">
        <v>33</v>
      </c>
      <c r="F115" t="s">
        <v>151</v>
      </c>
      <c r="G115" t="s">
        <v>681</v>
      </c>
      <c r="H115" t="s">
        <v>682</v>
      </c>
      <c r="I115" t="s">
        <v>63</v>
      </c>
      <c r="J115" t="s">
        <v>683</v>
      </c>
      <c r="K115" t="s">
        <v>684</v>
      </c>
      <c r="L115" t="s">
        <v>685</v>
      </c>
      <c r="M115" t="s">
        <v>41</v>
      </c>
      <c r="N115" t="s">
        <v>154</v>
      </c>
      <c r="O115">
        <v>0.56000000000000005</v>
      </c>
      <c r="P115">
        <v>112</v>
      </c>
      <c r="Q115">
        <v>168</v>
      </c>
      <c r="T115" t="s">
        <v>154</v>
      </c>
      <c r="U115">
        <v>0.56000000000000005</v>
      </c>
      <c r="V115">
        <v>112</v>
      </c>
      <c r="W115">
        <v>168</v>
      </c>
      <c r="Z115" t="s">
        <v>155</v>
      </c>
      <c r="AA115">
        <v>0</v>
      </c>
    </row>
    <row r="116" spans="1:27">
      <c r="A116" t="s">
        <v>150</v>
      </c>
      <c r="B116">
        <v>1219042016</v>
      </c>
      <c r="C116" t="s">
        <v>32</v>
      </c>
      <c r="D116" t="s">
        <v>33</v>
      </c>
      <c r="F116" t="s">
        <v>189</v>
      </c>
      <c r="G116" t="s">
        <v>686</v>
      </c>
      <c r="H116" t="s">
        <v>687</v>
      </c>
      <c r="I116" t="s">
        <v>45</v>
      </c>
      <c r="J116" t="s">
        <v>688</v>
      </c>
      <c r="K116" t="s">
        <v>689</v>
      </c>
      <c r="L116" t="s">
        <v>179</v>
      </c>
      <c r="M116" t="s">
        <v>41</v>
      </c>
      <c r="N116" t="s">
        <v>154</v>
      </c>
      <c r="O116">
        <v>0.4</v>
      </c>
      <c r="P116">
        <v>80</v>
      </c>
      <c r="Q116">
        <v>120</v>
      </c>
      <c r="T116" t="s">
        <v>154</v>
      </c>
      <c r="U116">
        <v>0.4</v>
      </c>
      <c r="V116">
        <v>80</v>
      </c>
      <c r="W116">
        <v>120</v>
      </c>
      <c r="Z116" t="s">
        <v>155</v>
      </c>
      <c r="AA116">
        <v>0</v>
      </c>
    </row>
    <row r="117" spans="1:27">
      <c r="A117" t="s">
        <v>150</v>
      </c>
      <c r="B117">
        <v>1219042016</v>
      </c>
      <c r="C117" t="s">
        <v>32</v>
      </c>
      <c r="D117" t="s">
        <v>33</v>
      </c>
      <c r="F117" t="s">
        <v>189</v>
      </c>
      <c r="G117" t="s">
        <v>690</v>
      </c>
      <c r="H117" t="s">
        <v>691</v>
      </c>
      <c r="I117" t="s">
        <v>74</v>
      </c>
      <c r="J117" t="s">
        <v>692</v>
      </c>
      <c r="K117" t="s">
        <v>183</v>
      </c>
      <c r="L117" t="s">
        <v>162</v>
      </c>
      <c r="M117" t="s">
        <v>41</v>
      </c>
      <c r="N117" t="s">
        <v>154</v>
      </c>
      <c r="O117">
        <v>0.2</v>
      </c>
      <c r="P117">
        <v>40</v>
      </c>
      <c r="Q117">
        <v>60</v>
      </c>
      <c r="T117" t="s">
        <v>154</v>
      </c>
      <c r="U117">
        <v>0.2</v>
      </c>
      <c r="V117">
        <v>40</v>
      </c>
      <c r="W117">
        <v>60</v>
      </c>
      <c r="Z117" t="s">
        <v>155</v>
      </c>
      <c r="AA117">
        <v>0</v>
      </c>
    </row>
    <row r="118" spans="1:27">
      <c r="A118" t="s">
        <v>156</v>
      </c>
      <c r="B118">
        <v>1219042016</v>
      </c>
      <c r="C118" t="s">
        <v>32</v>
      </c>
      <c r="D118" t="s">
        <v>33</v>
      </c>
      <c r="F118" t="s">
        <v>157</v>
      </c>
      <c r="G118" t="s">
        <v>693</v>
      </c>
      <c r="H118" t="s">
        <v>694</v>
      </c>
      <c r="I118" t="s">
        <v>695</v>
      </c>
      <c r="J118" t="s">
        <v>696</v>
      </c>
      <c r="K118" t="s">
        <v>697</v>
      </c>
      <c r="L118" t="s">
        <v>162</v>
      </c>
      <c r="M118" t="s">
        <v>41</v>
      </c>
      <c r="N118" t="s">
        <v>154</v>
      </c>
      <c r="O118">
        <v>0.68</v>
      </c>
      <c r="P118">
        <v>136</v>
      </c>
      <c r="Q118">
        <v>204</v>
      </c>
      <c r="T118" t="s">
        <v>154</v>
      </c>
      <c r="U118">
        <v>0.68</v>
      </c>
      <c r="V118">
        <v>136</v>
      </c>
      <c r="W118">
        <v>204</v>
      </c>
      <c r="Z118" t="s">
        <v>155</v>
      </c>
      <c r="AA118">
        <v>0</v>
      </c>
    </row>
    <row r="119" spans="1:27">
      <c r="A119" t="s">
        <v>150</v>
      </c>
      <c r="B119">
        <v>1219042016</v>
      </c>
      <c r="C119" t="s">
        <v>32</v>
      </c>
      <c r="D119" t="s">
        <v>33</v>
      </c>
      <c r="F119" t="s">
        <v>151</v>
      </c>
      <c r="G119" t="s">
        <v>698</v>
      </c>
      <c r="H119" t="s">
        <v>699</v>
      </c>
      <c r="I119" t="s">
        <v>74</v>
      </c>
      <c r="J119" t="s">
        <v>700</v>
      </c>
      <c r="K119" t="s">
        <v>233</v>
      </c>
      <c r="L119" t="s">
        <v>474</v>
      </c>
      <c r="M119" t="s">
        <v>41</v>
      </c>
      <c r="N119" t="s">
        <v>154</v>
      </c>
      <c r="O119">
        <v>0.56000000000000005</v>
      </c>
      <c r="P119">
        <v>112</v>
      </c>
      <c r="Q119">
        <v>168</v>
      </c>
      <c r="T119" t="s">
        <v>154</v>
      </c>
      <c r="U119">
        <v>0.56000000000000005</v>
      </c>
      <c r="V119">
        <v>112</v>
      </c>
      <c r="W119">
        <v>168</v>
      </c>
      <c r="Z119" t="s">
        <v>155</v>
      </c>
      <c r="AA119">
        <v>0</v>
      </c>
    </row>
    <row r="120" spans="1:27">
      <c r="A120" t="s">
        <v>150</v>
      </c>
      <c r="B120">
        <v>1219042016</v>
      </c>
      <c r="C120" t="s">
        <v>32</v>
      </c>
      <c r="D120" t="s">
        <v>33</v>
      </c>
      <c r="F120" t="s">
        <v>189</v>
      </c>
      <c r="G120" t="s">
        <v>701</v>
      </c>
      <c r="H120" t="s">
        <v>702</v>
      </c>
      <c r="I120" t="s">
        <v>176</v>
      </c>
      <c r="J120" t="s">
        <v>703</v>
      </c>
      <c r="K120" t="s">
        <v>704</v>
      </c>
      <c r="L120" t="s">
        <v>195</v>
      </c>
      <c r="M120" t="s">
        <v>41</v>
      </c>
      <c r="N120" t="s">
        <v>154</v>
      </c>
      <c r="O120">
        <v>0.6</v>
      </c>
      <c r="P120">
        <v>120</v>
      </c>
      <c r="Q120">
        <v>180</v>
      </c>
      <c r="T120" t="s">
        <v>154</v>
      </c>
      <c r="U120">
        <v>0.6</v>
      </c>
      <c r="V120">
        <v>120</v>
      </c>
      <c r="W120">
        <v>180</v>
      </c>
      <c r="Z120" t="s">
        <v>155</v>
      </c>
      <c r="AA120">
        <v>0</v>
      </c>
    </row>
    <row r="121" spans="1:27">
      <c r="A121" t="s">
        <v>156</v>
      </c>
      <c r="B121">
        <v>1219042016</v>
      </c>
      <c r="C121" t="s">
        <v>32</v>
      </c>
      <c r="D121" t="s">
        <v>33</v>
      </c>
      <c r="F121" t="s">
        <v>157</v>
      </c>
      <c r="G121" t="s">
        <v>705</v>
      </c>
      <c r="H121" t="s">
        <v>706</v>
      </c>
      <c r="I121" t="s">
        <v>63</v>
      </c>
      <c r="J121" t="s">
        <v>707</v>
      </c>
      <c r="K121" t="s">
        <v>212</v>
      </c>
      <c r="L121" t="s">
        <v>179</v>
      </c>
      <c r="M121" t="s">
        <v>41</v>
      </c>
      <c r="N121" t="s">
        <v>154</v>
      </c>
      <c r="O121">
        <v>0.32</v>
      </c>
      <c r="P121">
        <v>64</v>
      </c>
      <c r="Q121">
        <v>96</v>
      </c>
      <c r="T121" t="s">
        <v>154</v>
      </c>
      <c r="U121">
        <v>0.32</v>
      </c>
      <c r="V121">
        <v>64</v>
      </c>
      <c r="W121">
        <v>96</v>
      </c>
      <c r="Z121" t="s">
        <v>155</v>
      </c>
      <c r="AA121">
        <v>0</v>
      </c>
    </row>
    <row r="122" spans="1:27">
      <c r="A122" t="s">
        <v>150</v>
      </c>
      <c r="B122">
        <v>1219042016</v>
      </c>
      <c r="C122" t="s">
        <v>32</v>
      </c>
      <c r="D122" t="s">
        <v>33</v>
      </c>
      <c r="F122" t="s">
        <v>189</v>
      </c>
      <c r="G122" t="s">
        <v>550</v>
      </c>
      <c r="H122" t="s">
        <v>551</v>
      </c>
      <c r="I122" t="s">
        <v>63</v>
      </c>
      <c r="J122" t="s">
        <v>552</v>
      </c>
      <c r="K122" t="s">
        <v>553</v>
      </c>
      <c r="L122" t="s">
        <v>319</v>
      </c>
      <c r="M122" t="s">
        <v>41</v>
      </c>
      <c r="N122" t="s">
        <v>154</v>
      </c>
      <c r="O122">
        <v>0.48</v>
      </c>
      <c r="P122">
        <v>96</v>
      </c>
      <c r="Q122">
        <v>144</v>
      </c>
      <c r="T122" t="s">
        <v>154</v>
      </c>
      <c r="U122">
        <v>0.48</v>
      </c>
      <c r="V122">
        <v>96</v>
      </c>
      <c r="W122">
        <v>144</v>
      </c>
      <c r="Z122" t="s">
        <v>155</v>
      </c>
      <c r="AA122">
        <v>0</v>
      </c>
    </row>
    <row r="123" spans="1:27">
      <c r="A123" t="s">
        <v>150</v>
      </c>
      <c r="B123">
        <v>1219042016</v>
      </c>
      <c r="C123" t="s">
        <v>32</v>
      </c>
      <c r="D123" t="s">
        <v>33</v>
      </c>
      <c r="F123" t="s">
        <v>189</v>
      </c>
      <c r="G123" t="s">
        <v>475</v>
      </c>
      <c r="H123" t="s">
        <v>476</v>
      </c>
      <c r="I123" t="s">
        <v>477</v>
      </c>
      <c r="J123" t="s">
        <v>478</v>
      </c>
      <c r="K123" t="s">
        <v>479</v>
      </c>
      <c r="L123" t="s">
        <v>179</v>
      </c>
      <c r="M123" t="s">
        <v>41</v>
      </c>
      <c r="N123" t="s">
        <v>154</v>
      </c>
      <c r="O123">
        <v>0.48</v>
      </c>
      <c r="P123">
        <v>96</v>
      </c>
      <c r="Q123">
        <v>144</v>
      </c>
      <c r="T123" t="s">
        <v>154</v>
      </c>
      <c r="U123">
        <v>0.48</v>
      </c>
      <c r="V123">
        <v>96</v>
      </c>
      <c r="W123">
        <v>144</v>
      </c>
      <c r="Z123" t="s">
        <v>155</v>
      </c>
      <c r="AA123">
        <v>0</v>
      </c>
    </row>
    <row r="124" spans="1:27">
      <c r="A124" t="s">
        <v>156</v>
      </c>
      <c r="B124">
        <v>1219042016</v>
      </c>
      <c r="C124" t="s">
        <v>32</v>
      </c>
      <c r="D124" t="s">
        <v>33</v>
      </c>
      <c r="F124" t="s">
        <v>157</v>
      </c>
      <c r="G124" t="s">
        <v>39</v>
      </c>
      <c r="H124" t="s">
        <v>708</v>
      </c>
      <c r="I124" t="s">
        <v>45</v>
      </c>
      <c r="J124" t="s">
        <v>709</v>
      </c>
      <c r="K124" t="s">
        <v>664</v>
      </c>
      <c r="L124" t="s">
        <v>195</v>
      </c>
      <c r="M124" t="s">
        <v>41</v>
      </c>
      <c r="N124" t="s">
        <v>154</v>
      </c>
      <c r="O124">
        <v>0.28000000000000003</v>
      </c>
      <c r="P124">
        <v>56</v>
      </c>
      <c r="Q124">
        <v>84</v>
      </c>
      <c r="T124" t="s">
        <v>154</v>
      </c>
      <c r="U124">
        <v>0.28000000000000003</v>
      </c>
      <c r="V124">
        <v>56</v>
      </c>
      <c r="W124">
        <v>84</v>
      </c>
      <c r="Z124" t="s">
        <v>155</v>
      </c>
      <c r="AA124">
        <v>0</v>
      </c>
    </row>
    <row r="125" spans="1:27">
      <c r="A125" t="s">
        <v>156</v>
      </c>
      <c r="B125">
        <v>1219042016</v>
      </c>
      <c r="C125" t="s">
        <v>32</v>
      </c>
      <c r="D125" t="s">
        <v>33</v>
      </c>
      <c r="F125" t="s">
        <v>157</v>
      </c>
      <c r="G125" t="s">
        <v>710</v>
      </c>
      <c r="H125" t="s">
        <v>711</v>
      </c>
      <c r="I125" t="s">
        <v>712</v>
      </c>
      <c r="J125" t="s">
        <v>713</v>
      </c>
      <c r="K125" t="s">
        <v>714</v>
      </c>
      <c r="L125" t="s">
        <v>715</v>
      </c>
      <c r="M125" t="s">
        <v>41</v>
      </c>
      <c r="N125" t="s">
        <v>154</v>
      </c>
      <c r="O125">
        <v>0.6</v>
      </c>
      <c r="P125">
        <v>120</v>
      </c>
      <c r="Q125">
        <v>180</v>
      </c>
      <c r="T125" t="s">
        <v>154</v>
      </c>
      <c r="U125">
        <v>0.6</v>
      </c>
      <c r="V125">
        <v>120</v>
      </c>
      <c r="W125">
        <v>180</v>
      </c>
      <c r="Z125" t="s">
        <v>155</v>
      </c>
      <c r="AA125">
        <v>0</v>
      </c>
    </row>
    <row r="126" spans="1:27">
      <c r="A126" t="s">
        <v>156</v>
      </c>
      <c r="B126">
        <v>1219042016</v>
      </c>
      <c r="C126" t="s">
        <v>32</v>
      </c>
      <c r="D126" t="s">
        <v>33</v>
      </c>
      <c r="F126" t="s">
        <v>157</v>
      </c>
      <c r="G126" t="s">
        <v>716</v>
      </c>
      <c r="H126" t="s">
        <v>717</v>
      </c>
      <c r="I126" t="s">
        <v>149</v>
      </c>
      <c r="J126" t="s">
        <v>718</v>
      </c>
      <c r="K126" t="s">
        <v>719</v>
      </c>
      <c r="L126" t="s">
        <v>162</v>
      </c>
      <c r="M126" t="s">
        <v>41</v>
      </c>
      <c r="N126" t="s">
        <v>154</v>
      </c>
      <c r="O126">
        <v>0.12</v>
      </c>
      <c r="P126">
        <v>24</v>
      </c>
      <c r="Q126">
        <v>36</v>
      </c>
      <c r="T126" t="s">
        <v>154</v>
      </c>
      <c r="U126">
        <v>0.12</v>
      </c>
      <c r="V126">
        <v>24</v>
      </c>
      <c r="W126">
        <v>36</v>
      </c>
      <c r="Z126" t="s">
        <v>155</v>
      </c>
      <c r="AA126">
        <v>0</v>
      </c>
    </row>
    <row r="127" spans="1:27">
      <c r="A127" t="s">
        <v>150</v>
      </c>
      <c r="B127">
        <v>1219042016</v>
      </c>
      <c r="C127" t="s">
        <v>32</v>
      </c>
      <c r="D127" t="s">
        <v>33</v>
      </c>
      <c r="F127" t="s">
        <v>189</v>
      </c>
      <c r="G127" t="s">
        <v>720</v>
      </c>
      <c r="H127" t="s">
        <v>721</v>
      </c>
      <c r="I127" t="s">
        <v>311</v>
      </c>
      <c r="J127" t="s">
        <v>722</v>
      </c>
      <c r="K127" t="s">
        <v>723</v>
      </c>
      <c r="L127" t="s">
        <v>724</v>
      </c>
      <c r="M127" t="s">
        <v>41</v>
      </c>
      <c r="N127" t="s">
        <v>154</v>
      </c>
      <c r="O127">
        <v>0.2</v>
      </c>
      <c r="P127">
        <v>40</v>
      </c>
      <c r="Q127">
        <v>60</v>
      </c>
      <c r="T127" t="s">
        <v>154</v>
      </c>
      <c r="U127">
        <v>0.2</v>
      </c>
      <c r="V127">
        <v>40</v>
      </c>
      <c r="W127">
        <v>60</v>
      </c>
      <c r="Z127" t="s">
        <v>155</v>
      </c>
      <c r="AA127">
        <v>0</v>
      </c>
    </row>
    <row r="128" spans="1:27">
      <c r="A128" t="s">
        <v>150</v>
      </c>
      <c r="B128">
        <v>1219042016</v>
      </c>
      <c r="C128" t="s">
        <v>32</v>
      </c>
      <c r="D128" t="s">
        <v>33</v>
      </c>
      <c r="F128" t="s">
        <v>189</v>
      </c>
      <c r="G128" t="s">
        <v>158</v>
      </c>
      <c r="H128" t="s">
        <v>159</v>
      </c>
      <c r="I128" t="s">
        <v>63</v>
      </c>
      <c r="J128" t="s">
        <v>160</v>
      </c>
      <c r="K128" t="s">
        <v>161</v>
      </c>
      <c r="L128" t="s">
        <v>329</v>
      </c>
      <c r="M128" t="s">
        <v>41</v>
      </c>
      <c r="N128" t="s">
        <v>154</v>
      </c>
      <c r="O128">
        <v>0.4</v>
      </c>
      <c r="P128">
        <v>80</v>
      </c>
      <c r="Q128">
        <v>120</v>
      </c>
      <c r="T128" t="s">
        <v>154</v>
      </c>
      <c r="U128">
        <v>0.4</v>
      </c>
      <c r="V128">
        <v>80</v>
      </c>
      <c r="W128">
        <v>120</v>
      </c>
      <c r="Z128" t="s">
        <v>155</v>
      </c>
      <c r="AA128">
        <v>0</v>
      </c>
    </row>
    <row r="129" spans="1:27">
      <c r="A129" t="s">
        <v>150</v>
      </c>
      <c r="B129">
        <v>1219042016</v>
      </c>
      <c r="C129" t="s">
        <v>32</v>
      </c>
      <c r="D129" t="s">
        <v>33</v>
      </c>
      <c r="F129" t="s">
        <v>189</v>
      </c>
      <c r="G129" t="s">
        <v>705</v>
      </c>
      <c r="H129" t="s">
        <v>706</v>
      </c>
      <c r="I129" t="s">
        <v>63</v>
      </c>
      <c r="J129" t="s">
        <v>707</v>
      </c>
      <c r="K129" t="s">
        <v>212</v>
      </c>
      <c r="L129" t="s">
        <v>466</v>
      </c>
      <c r="M129" t="s">
        <v>41</v>
      </c>
      <c r="N129" t="s">
        <v>154</v>
      </c>
      <c r="O129">
        <v>0.32</v>
      </c>
      <c r="P129">
        <v>64</v>
      </c>
      <c r="Q129">
        <v>96</v>
      </c>
      <c r="T129" t="s">
        <v>154</v>
      </c>
      <c r="U129">
        <v>0.32</v>
      </c>
      <c r="V129">
        <v>64</v>
      </c>
      <c r="W129">
        <v>96</v>
      </c>
      <c r="Z129" t="s">
        <v>155</v>
      </c>
      <c r="AA129">
        <v>0</v>
      </c>
    </row>
    <row r="130" spans="1:27">
      <c r="A130" t="s">
        <v>156</v>
      </c>
      <c r="B130">
        <v>1219042016</v>
      </c>
      <c r="C130" t="s">
        <v>32</v>
      </c>
      <c r="D130" t="s">
        <v>33</v>
      </c>
      <c r="F130" t="s">
        <v>157</v>
      </c>
      <c r="G130" t="s">
        <v>516</v>
      </c>
      <c r="H130" t="s">
        <v>517</v>
      </c>
      <c r="I130" t="s">
        <v>518</v>
      </c>
      <c r="J130" t="s">
        <v>519</v>
      </c>
      <c r="K130" t="s">
        <v>188</v>
      </c>
      <c r="L130" t="s">
        <v>248</v>
      </c>
      <c r="M130" t="s">
        <v>41</v>
      </c>
      <c r="N130" t="s">
        <v>154</v>
      </c>
      <c r="O130">
        <v>0.8</v>
      </c>
      <c r="P130">
        <v>160</v>
      </c>
      <c r="Q130">
        <v>240</v>
      </c>
      <c r="T130" t="s">
        <v>154</v>
      </c>
      <c r="U130">
        <v>0.8</v>
      </c>
      <c r="V130">
        <v>160</v>
      </c>
      <c r="W130">
        <v>240</v>
      </c>
      <c r="Z130" t="s">
        <v>155</v>
      </c>
      <c r="AA130">
        <v>0</v>
      </c>
    </row>
    <row r="131" spans="1:27">
      <c r="A131" t="s">
        <v>150</v>
      </c>
      <c r="B131">
        <v>1219042016</v>
      </c>
      <c r="C131" t="s">
        <v>32</v>
      </c>
      <c r="D131" t="s">
        <v>33</v>
      </c>
      <c r="F131" t="s">
        <v>189</v>
      </c>
      <c r="G131" t="s">
        <v>725</v>
      </c>
      <c r="H131" t="s">
        <v>726</v>
      </c>
      <c r="I131" t="s">
        <v>63</v>
      </c>
      <c r="J131" t="s">
        <v>727</v>
      </c>
      <c r="K131" t="s">
        <v>323</v>
      </c>
      <c r="L131" t="s">
        <v>162</v>
      </c>
      <c r="M131" t="s">
        <v>41</v>
      </c>
      <c r="N131" t="s">
        <v>154</v>
      </c>
      <c r="O131">
        <v>0.6</v>
      </c>
      <c r="P131">
        <v>120</v>
      </c>
      <c r="Q131">
        <v>180</v>
      </c>
      <c r="T131" t="s">
        <v>154</v>
      </c>
      <c r="U131">
        <v>0.6</v>
      </c>
      <c r="V131">
        <v>120</v>
      </c>
      <c r="W131">
        <v>180</v>
      </c>
      <c r="Z131" t="s">
        <v>155</v>
      </c>
      <c r="AA131">
        <v>0</v>
      </c>
    </row>
    <row r="132" spans="1:27">
      <c r="A132" t="s">
        <v>150</v>
      </c>
      <c r="B132">
        <v>1219042016</v>
      </c>
      <c r="C132" t="s">
        <v>32</v>
      </c>
      <c r="D132" t="s">
        <v>33</v>
      </c>
      <c r="F132" t="s">
        <v>151</v>
      </c>
      <c r="G132" t="s">
        <v>377</v>
      </c>
      <c r="H132" t="s">
        <v>378</v>
      </c>
      <c r="I132" t="s">
        <v>63</v>
      </c>
      <c r="J132" t="s">
        <v>379</v>
      </c>
      <c r="K132" t="s">
        <v>684</v>
      </c>
      <c r="L132" t="s">
        <v>381</v>
      </c>
      <c r="M132" t="s">
        <v>41</v>
      </c>
      <c r="N132" t="s">
        <v>154</v>
      </c>
      <c r="O132">
        <v>1.1200000000000001</v>
      </c>
      <c r="P132">
        <v>224</v>
      </c>
      <c r="Q132">
        <v>336</v>
      </c>
      <c r="T132" t="s">
        <v>154</v>
      </c>
      <c r="U132">
        <v>1.1200000000000001</v>
      </c>
      <c r="V132">
        <v>224</v>
      </c>
      <c r="W132">
        <v>336</v>
      </c>
      <c r="Z132" t="s">
        <v>155</v>
      </c>
      <c r="AA132">
        <v>0</v>
      </c>
    </row>
    <row r="133" spans="1:27">
      <c r="A133" t="s">
        <v>156</v>
      </c>
      <c r="B133">
        <v>1219042016</v>
      </c>
      <c r="C133" t="s">
        <v>32</v>
      </c>
      <c r="D133" t="s">
        <v>33</v>
      </c>
      <c r="F133" t="s">
        <v>157</v>
      </c>
      <c r="G133" t="s">
        <v>728</v>
      </c>
      <c r="H133" t="s">
        <v>729</v>
      </c>
      <c r="I133" t="s">
        <v>730</v>
      </c>
      <c r="J133" t="s">
        <v>731</v>
      </c>
      <c r="K133" t="s">
        <v>732</v>
      </c>
      <c r="L133" t="s">
        <v>162</v>
      </c>
      <c r="M133" t="s">
        <v>41</v>
      </c>
      <c r="N133" t="s">
        <v>154</v>
      </c>
      <c r="O133">
        <v>0.56000000000000005</v>
      </c>
      <c r="P133">
        <v>112</v>
      </c>
      <c r="Q133">
        <v>168</v>
      </c>
      <c r="T133" t="s">
        <v>154</v>
      </c>
      <c r="U133">
        <v>0.56000000000000005</v>
      </c>
      <c r="V133">
        <v>112</v>
      </c>
      <c r="W133">
        <v>168</v>
      </c>
      <c r="Z133" t="s">
        <v>155</v>
      </c>
      <c r="AA133">
        <v>0</v>
      </c>
    </row>
    <row r="134" spans="1:27">
      <c r="A134" t="s">
        <v>156</v>
      </c>
      <c r="B134">
        <v>1219042016</v>
      </c>
      <c r="C134" t="s">
        <v>32</v>
      </c>
      <c r="D134" t="s">
        <v>33</v>
      </c>
      <c r="F134" t="s">
        <v>157</v>
      </c>
      <c r="G134" t="s">
        <v>733</v>
      </c>
      <c r="H134" t="s">
        <v>734</v>
      </c>
      <c r="I134" t="s">
        <v>63</v>
      </c>
      <c r="J134" t="s">
        <v>735</v>
      </c>
      <c r="K134" t="s">
        <v>736</v>
      </c>
      <c r="L134" t="s">
        <v>329</v>
      </c>
      <c r="M134" t="s">
        <v>41</v>
      </c>
      <c r="N134" t="s">
        <v>154</v>
      </c>
      <c r="O134">
        <v>0.2</v>
      </c>
      <c r="P134">
        <v>40</v>
      </c>
      <c r="Q134">
        <v>60</v>
      </c>
      <c r="T134" t="s">
        <v>154</v>
      </c>
      <c r="U134">
        <v>0.2</v>
      </c>
      <c r="V134">
        <v>40</v>
      </c>
      <c r="W134">
        <v>60</v>
      </c>
      <c r="Z134" t="s">
        <v>155</v>
      </c>
      <c r="AA134">
        <v>0</v>
      </c>
    </row>
    <row r="135" spans="1:27">
      <c r="A135" t="s">
        <v>150</v>
      </c>
      <c r="B135">
        <v>1219042016</v>
      </c>
      <c r="C135" t="s">
        <v>32</v>
      </c>
      <c r="D135" t="s">
        <v>33</v>
      </c>
      <c r="F135" t="s">
        <v>151</v>
      </c>
      <c r="G135" t="s">
        <v>612</v>
      </c>
      <c r="H135" t="s">
        <v>613</v>
      </c>
      <c r="I135" t="s">
        <v>614</v>
      </c>
      <c r="J135" t="s">
        <v>615</v>
      </c>
      <c r="K135" t="s">
        <v>616</v>
      </c>
      <c r="L135" t="s">
        <v>524</v>
      </c>
      <c r="M135" t="s">
        <v>41</v>
      </c>
      <c r="N135" t="s">
        <v>154</v>
      </c>
      <c r="O135">
        <v>0.6</v>
      </c>
      <c r="P135">
        <v>120</v>
      </c>
      <c r="Q135">
        <v>180</v>
      </c>
      <c r="T135" t="s">
        <v>154</v>
      </c>
      <c r="U135">
        <v>0.6</v>
      </c>
      <c r="V135">
        <v>120</v>
      </c>
      <c r="W135">
        <v>180</v>
      </c>
      <c r="Z135" t="s">
        <v>155</v>
      </c>
      <c r="AA135">
        <v>0</v>
      </c>
    </row>
    <row r="136" spans="1:27">
      <c r="A136" t="s">
        <v>150</v>
      </c>
      <c r="B136">
        <v>1219042016</v>
      </c>
      <c r="C136" t="s">
        <v>32</v>
      </c>
      <c r="D136" t="s">
        <v>33</v>
      </c>
      <c r="F136" t="s">
        <v>189</v>
      </c>
      <c r="G136" t="s">
        <v>737</v>
      </c>
      <c r="H136" t="s">
        <v>738</v>
      </c>
      <c r="I136" t="s">
        <v>462</v>
      </c>
      <c r="J136" t="s">
        <v>739</v>
      </c>
      <c r="K136" t="s">
        <v>740</v>
      </c>
      <c r="L136" t="s">
        <v>218</v>
      </c>
      <c r="M136" t="s">
        <v>41</v>
      </c>
      <c r="N136" t="s">
        <v>154</v>
      </c>
      <c r="O136">
        <v>0.4</v>
      </c>
      <c r="P136">
        <v>80</v>
      </c>
      <c r="Q136">
        <v>120</v>
      </c>
      <c r="T136" t="s">
        <v>154</v>
      </c>
      <c r="U136">
        <v>0.4</v>
      </c>
      <c r="V136">
        <v>80</v>
      </c>
      <c r="W136">
        <v>120</v>
      </c>
      <c r="Z136" t="s">
        <v>155</v>
      </c>
      <c r="AA136">
        <v>0</v>
      </c>
    </row>
    <row r="137" spans="1:27">
      <c r="A137" t="s">
        <v>150</v>
      </c>
      <c r="B137">
        <v>1219042016</v>
      </c>
      <c r="C137" t="s">
        <v>32</v>
      </c>
      <c r="D137" t="s">
        <v>33</v>
      </c>
      <c r="F137" t="s">
        <v>189</v>
      </c>
      <c r="G137" t="s">
        <v>741</v>
      </c>
      <c r="H137" t="s">
        <v>742</v>
      </c>
      <c r="I137" t="s">
        <v>149</v>
      </c>
      <c r="J137" t="s">
        <v>743</v>
      </c>
      <c r="K137" t="s">
        <v>607</v>
      </c>
      <c r="L137" t="s">
        <v>162</v>
      </c>
      <c r="M137" t="s">
        <v>41</v>
      </c>
      <c r="N137" t="s">
        <v>154</v>
      </c>
      <c r="O137">
        <v>0.28000000000000003</v>
      </c>
      <c r="P137">
        <v>56</v>
      </c>
      <c r="Q137">
        <v>84</v>
      </c>
      <c r="T137" t="s">
        <v>154</v>
      </c>
      <c r="U137">
        <v>0.28000000000000003</v>
      </c>
      <c r="V137">
        <v>56</v>
      </c>
      <c r="W137">
        <v>84</v>
      </c>
      <c r="Z137" t="s">
        <v>155</v>
      </c>
      <c r="AA137">
        <v>0</v>
      </c>
    </row>
    <row r="138" spans="1:27">
      <c r="H138">
        <f>COUNTA(O2:O137)</f>
        <v>136</v>
      </c>
      <c r="O138">
        <f>SUM(O2:O137)</f>
        <v>65.659999999999982</v>
      </c>
      <c r="P138">
        <f t="shared" ref="P138:Q138" si="0">SUM(P2:P137)</f>
        <v>13132</v>
      </c>
      <c r="Q138">
        <f t="shared" si="0"/>
        <v>19434</v>
      </c>
      <c r="U138">
        <f>SUM(U2:U137)</f>
        <v>64.779999999999987</v>
      </c>
      <c r="V138">
        <f t="shared" ref="V138" si="1">SUM(V2:V137)</f>
        <v>12956</v>
      </c>
      <c r="W138">
        <f t="shared" ref="W138" si="2">SUM(W2:W137)</f>
        <v>19434</v>
      </c>
    </row>
    <row r="139" spans="1:27">
      <c r="N139" t="s">
        <v>972</v>
      </c>
      <c r="O139">
        <f>O138+U138</f>
        <v>130.43999999999997</v>
      </c>
    </row>
    <row r="140" spans="1:27">
      <c r="N140" t="s">
        <v>969</v>
      </c>
      <c r="O140">
        <f>P138+V138</f>
        <v>26088</v>
      </c>
    </row>
    <row r="141" spans="1:27">
      <c r="N141" t="s">
        <v>970</v>
      </c>
      <c r="O141">
        <f>Q138+W138</f>
        <v>38868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2"/>
  <sheetViews>
    <sheetView topLeftCell="H1" workbookViewId="0">
      <selection activeCell="O140" sqref="O140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937</v>
      </c>
      <c r="B2">
        <v>1219042026</v>
      </c>
      <c r="C2" t="s">
        <v>773</v>
      </c>
      <c r="D2" t="s">
        <v>774</v>
      </c>
      <c r="F2" t="s">
        <v>938</v>
      </c>
      <c r="G2" t="s">
        <v>957</v>
      </c>
      <c r="H2" t="s">
        <v>958</v>
      </c>
      <c r="I2" t="s">
        <v>959</v>
      </c>
      <c r="J2" t="s">
        <v>960</v>
      </c>
      <c r="K2" t="s">
        <v>961</v>
      </c>
      <c r="L2" t="s">
        <v>962</v>
      </c>
      <c r="M2" t="s">
        <v>963</v>
      </c>
      <c r="N2" t="s">
        <v>964</v>
      </c>
      <c r="O2">
        <v>0.6</v>
      </c>
      <c r="Q2">
        <v>720</v>
      </c>
      <c r="T2" t="s">
        <v>964</v>
      </c>
      <c r="U2">
        <v>0.6</v>
      </c>
      <c r="W2">
        <v>720</v>
      </c>
      <c r="Z2" t="s">
        <v>155</v>
      </c>
      <c r="AA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92"/>
  <sheetViews>
    <sheetView topLeftCell="M71" workbookViewId="0">
      <selection activeCell="O140" sqref="O140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1219042015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0.8</v>
      </c>
      <c r="P2">
        <v>160</v>
      </c>
      <c r="Q2">
        <v>300</v>
      </c>
      <c r="T2">
        <v>0</v>
      </c>
      <c r="U2">
        <v>0</v>
      </c>
      <c r="Z2">
        <v>0</v>
      </c>
      <c r="AA2">
        <v>0</v>
      </c>
    </row>
    <row r="3" spans="1:31">
      <c r="A3" t="s">
        <v>31</v>
      </c>
      <c r="B3">
        <v>1219042015</v>
      </c>
      <c r="C3" t="s">
        <v>32</v>
      </c>
      <c r="D3" t="s">
        <v>33</v>
      </c>
      <c r="F3" t="s">
        <v>34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  <c r="L3" t="s">
        <v>48</v>
      </c>
      <c r="M3" t="s">
        <v>41</v>
      </c>
      <c r="N3" t="s">
        <v>42</v>
      </c>
      <c r="O3">
        <v>0.96</v>
      </c>
      <c r="P3">
        <v>192</v>
      </c>
      <c r="Q3">
        <v>360</v>
      </c>
      <c r="T3">
        <v>0</v>
      </c>
      <c r="U3">
        <v>0</v>
      </c>
      <c r="Z3">
        <v>0</v>
      </c>
      <c r="AA3">
        <v>0</v>
      </c>
    </row>
    <row r="4" spans="1:31">
      <c r="A4" t="s">
        <v>31</v>
      </c>
      <c r="B4">
        <v>1219042015</v>
      </c>
      <c r="C4" t="s">
        <v>32</v>
      </c>
      <c r="D4" t="s">
        <v>33</v>
      </c>
      <c r="F4" t="s">
        <v>34</v>
      </c>
      <c r="G4" t="s">
        <v>49</v>
      </c>
      <c r="H4" t="s">
        <v>50</v>
      </c>
      <c r="I4" t="s">
        <v>51</v>
      </c>
      <c r="J4" t="s">
        <v>52</v>
      </c>
      <c r="K4" t="s">
        <v>53</v>
      </c>
      <c r="L4" t="s">
        <v>54</v>
      </c>
      <c r="M4" t="s">
        <v>41</v>
      </c>
      <c r="N4" t="s">
        <v>42</v>
      </c>
      <c r="O4">
        <v>0.4</v>
      </c>
      <c r="P4">
        <v>80</v>
      </c>
      <c r="Q4">
        <v>150</v>
      </c>
      <c r="T4">
        <v>0</v>
      </c>
      <c r="U4">
        <v>0</v>
      </c>
      <c r="Z4">
        <v>0</v>
      </c>
      <c r="AA4">
        <v>0</v>
      </c>
    </row>
    <row r="5" spans="1:31">
      <c r="A5" t="s">
        <v>31</v>
      </c>
      <c r="B5">
        <v>1219042015</v>
      </c>
      <c r="C5" t="s">
        <v>32</v>
      </c>
      <c r="D5" t="s">
        <v>33</v>
      </c>
      <c r="F5" t="s">
        <v>34</v>
      </c>
      <c r="G5" t="s">
        <v>55</v>
      </c>
      <c r="H5" t="s">
        <v>56</v>
      </c>
      <c r="I5" t="s">
        <v>57</v>
      </c>
      <c r="J5" t="s">
        <v>58</v>
      </c>
      <c r="K5" t="s">
        <v>59</v>
      </c>
      <c r="L5" t="s">
        <v>60</v>
      </c>
      <c r="M5" t="s">
        <v>41</v>
      </c>
      <c r="N5" t="s">
        <v>42</v>
      </c>
      <c r="O5">
        <v>0.4</v>
      </c>
      <c r="P5">
        <v>80</v>
      </c>
      <c r="Q5">
        <v>150</v>
      </c>
      <c r="T5">
        <v>0</v>
      </c>
      <c r="U5">
        <v>0</v>
      </c>
      <c r="Z5">
        <v>0</v>
      </c>
      <c r="AA5">
        <v>0</v>
      </c>
    </row>
    <row r="6" spans="1:31">
      <c r="A6" t="s">
        <v>31</v>
      </c>
      <c r="B6">
        <v>1219042015</v>
      </c>
      <c r="C6" t="s">
        <v>32</v>
      </c>
      <c r="D6" t="s">
        <v>33</v>
      </c>
      <c r="F6" t="s">
        <v>34</v>
      </c>
      <c r="G6" t="s">
        <v>61</v>
      </c>
      <c r="H6" t="s">
        <v>62</v>
      </c>
      <c r="I6" t="s">
        <v>63</v>
      </c>
      <c r="J6" t="s">
        <v>64</v>
      </c>
      <c r="K6" t="s">
        <v>65</v>
      </c>
      <c r="L6" t="s">
        <v>60</v>
      </c>
      <c r="M6" t="s">
        <v>41</v>
      </c>
      <c r="N6" t="s">
        <v>42</v>
      </c>
      <c r="O6">
        <v>0.4</v>
      </c>
      <c r="P6">
        <v>80</v>
      </c>
      <c r="Q6">
        <v>150</v>
      </c>
      <c r="T6">
        <v>0</v>
      </c>
      <c r="U6">
        <v>0</v>
      </c>
      <c r="Z6">
        <v>0</v>
      </c>
      <c r="AA6">
        <v>0</v>
      </c>
    </row>
    <row r="7" spans="1:31">
      <c r="A7" t="s">
        <v>31</v>
      </c>
      <c r="B7">
        <v>1219042015</v>
      </c>
      <c r="C7" t="s">
        <v>32</v>
      </c>
      <c r="D7" t="s">
        <v>33</v>
      </c>
      <c r="F7" t="s">
        <v>34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54</v>
      </c>
      <c r="M7" t="s">
        <v>41</v>
      </c>
      <c r="N7" t="s">
        <v>42</v>
      </c>
      <c r="O7">
        <v>0.96</v>
      </c>
      <c r="P7">
        <v>192</v>
      </c>
      <c r="Q7">
        <v>360</v>
      </c>
      <c r="T7">
        <v>0</v>
      </c>
      <c r="U7">
        <v>0</v>
      </c>
      <c r="Z7">
        <v>0</v>
      </c>
      <c r="AA7">
        <v>0</v>
      </c>
    </row>
    <row r="8" spans="1:31">
      <c r="A8" t="s">
        <v>71</v>
      </c>
      <c r="B8">
        <v>1219042015</v>
      </c>
      <c r="C8" t="s">
        <v>32</v>
      </c>
      <c r="D8" t="s">
        <v>33</v>
      </c>
      <c r="F8" t="s">
        <v>34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63</v>
      </c>
      <c r="M8" t="s">
        <v>41</v>
      </c>
      <c r="N8" t="s">
        <v>42</v>
      </c>
      <c r="O8">
        <v>0.32</v>
      </c>
      <c r="P8">
        <v>64</v>
      </c>
      <c r="Q8">
        <v>120</v>
      </c>
      <c r="T8">
        <v>0</v>
      </c>
      <c r="U8">
        <v>0</v>
      </c>
      <c r="Z8">
        <v>0</v>
      </c>
      <c r="AA8">
        <v>0</v>
      </c>
    </row>
    <row r="9" spans="1:31">
      <c r="A9" t="s">
        <v>31</v>
      </c>
      <c r="B9">
        <v>1219042015</v>
      </c>
      <c r="C9" t="s">
        <v>32</v>
      </c>
      <c r="D9" t="s">
        <v>33</v>
      </c>
      <c r="F9" t="s">
        <v>34</v>
      </c>
      <c r="G9" t="s">
        <v>77</v>
      </c>
      <c r="H9" t="s">
        <v>78</v>
      </c>
      <c r="I9" t="s">
        <v>74</v>
      </c>
      <c r="J9" t="s">
        <v>79</v>
      </c>
      <c r="K9" t="s">
        <v>80</v>
      </c>
      <c r="L9" t="s">
        <v>81</v>
      </c>
      <c r="M9" t="s">
        <v>41</v>
      </c>
      <c r="N9" t="s">
        <v>42</v>
      </c>
      <c r="O9">
        <v>1</v>
      </c>
      <c r="P9">
        <v>200</v>
      </c>
      <c r="Q9">
        <v>375</v>
      </c>
      <c r="T9">
        <v>0</v>
      </c>
      <c r="U9">
        <v>0</v>
      </c>
      <c r="Z9">
        <v>0</v>
      </c>
      <c r="AA9">
        <v>0</v>
      </c>
    </row>
    <row r="10" spans="1:31">
      <c r="A10" t="s">
        <v>31</v>
      </c>
      <c r="B10">
        <v>1219042015</v>
      </c>
      <c r="C10" t="s">
        <v>32</v>
      </c>
      <c r="D10" t="s">
        <v>33</v>
      </c>
      <c r="F10" t="s">
        <v>34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87</v>
      </c>
      <c r="M10" t="s">
        <v>41</v>
      </c>
      <c r="N10" t="s">
        <v>42</v>
      </c>
      <c r="O10">
        <v>0.8</v>
      </c>
      <c r="P10">
        <v>160</v>
      </c>
      <c r="Q10">
        <v>300</v>
      </c>
      <c r="T10">
        <v>0</v>
      </c>
      <c r="U10">
        <v>0</v>
      </c>
      <c r="Z10">
        <v>0</v>
      </c>
      <c r="AA10">
        <v>0</v>
      </c>
    </row>
    <row r="11" spans="1:31">
      <c r="A11" t="s">
        <v>31</v>
      </c>
      <c r="B11">
        <v>1219042015</v>
      </c>
      <c r="C11" t="s">
        <v>32</v>
      </c>
      <c r="D11" t="s">
        <v>33</v>
      </c>
      <c r="F11" t="s">
        <v>34</v>
      </c>
      <c r="G11" t="s">
        <v>88</v>
      </c>
      <c r="H11" t="s">
        <v>89</v>
      </c>
      <c r="I11" t="s">
        <v>90</v>
      </c>
      <c r="J11" t="s">
        <v>91</v>
      </c>
      <c r="K11" t="s">
        <v>92</v>
      </c>
      <c r="L11" t="s">
        <v>54</v>
      </c>
      <c r="M11" t="s">
        <v>41</v>
      </c>
      <c r="N11" t="s">
        <v>42</v>
      </c>
      <c r="O11">
        <v>0.88</v>
      </c>
      <c r="P11">
        <v>176</v>
      </c>
      <c r="Q11">
        <v>330</v>
      </c>
      <c r="T11">
        <v>0</v>
      </c>
      <c r="U11">
        <v>0</v>
      </c>
      <c r="Z11">
        <v>0</v>
      </c>
      <c r="AA11">
        <v>0</v>
      </c>
    </row>
    <row r="12" spans="1:31">
      <c r="A12" t="s">
        <v>31</v>
      </c>
      <c r="B12">
        <v>1219042015</v>
      </c>
      <c r="C12" t="s">
        <v>32</v>
      </c>
      <c r="D12" t="s">
        <v>33</v>
      </c>
      <c r="F12" t="s">
        <v>34</v>
      </c>
      <c r="G12" t="s">
        <v>93</v>
      </c>
      <c r="H12" t="s">
        <v>94</v>
      </c>
      <c r="I12" t="s">
        <v>95</v>
      </c>
      <c r="J12" t="s">
        <v>96</v>
      </c>
      <c r="K12" t="s">
        <v>97</v>
      </c>
      <c r="L12" t="s">
        <v>54</v>
      </c>
      <c r="M12" t="s">
        <v>41</v>
      </c>
      <c r="N12" t="s">
        <v>42</v>
      </c>
      <c r="O12">
        <v>0.4</v>
      </c>
      <c r="P12">
        <v>80</v>
      </c>
      <c r="Q12">
        <v>150</v>
      </c>
      <c r="T12">
        <v>0</v>
      </c>
      <c r="U12">
        <v>0</v>
      </c>
      <c r="Z12">
        <v>0</v>
      </c>
      <c r="AA12">
        <v>0</v>
      </c>
    </row>
    <row r="13" spans="1:31">
      <c r="A13" t="s">
        <v>71</v>
      </c>
      <c r="B13">
        <v>1219042015</v>
      </c>
      <c r="C13" t="s">
        <v>32</v>
      </c>
      <c r="D13" t="s">
        <v>33</v>
      </c>
      <c r="F13" t="s">
        <v>34</v>
      </c>
      <c r="G13" t="s">
        <v>98</v>
      </c>
      <c r="H13" t="s">
        <v>99</v>
      </c>
      <c r="I13" t="s">
        <v>100</v>
      </c>
      <c r="J13" t="s">
        <v>101</v>
      </c>
      <c r="K13" t="s">
        <v>102</v>
      </c>
      <c r="L13" t="s">
        <v>103</v>
      </c>
      <c r="M13" t="s">
        <v>41</v>
      </c>
      <c r="N13" t="s">
        <v>42</v>
      </c>
      <c r="O13">
        <v>1.84</v>
      </c>
      <c r="P13">
        <v>368</v>
      </c>
      <c r="Q13">
        <v>690</v>
      </c>
      <c r="T13">
        <v>0</v>
      </c>
      <c r="U13">
        <v>0</v>
      </c>
      <c r="Z13">
        <v>0</v>
      </c>
      <c r="AA13">
        <v>0</v>
      </c>
    </row>
    <row r="14" spans="1:31">
      <c r="A14" t="s">
        <v>71</v>
      </c>
      <c r="B14">
        <v>1219042015</v>
      </c>
      <c r="C14" t="s">
        <v>32</v>
      </c>
      <c r="D14" t="s">
        <v>33</v>
      </c>
      <c r="F14" t="s">
        <v>34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63</v>
      </c>
      <c r="M14" t="s">
        <v>41</v>
      </c>
      <c r="N14" t="s">
        <v>42</v>
      </c>
      <c r="O14">
        <v>0.5</v>
      </c>
      <c r="P14">
        <v>100</v>
      </c>
      <c r="Q14">
        <v>187</v>
      </c>
      <c r="T14">
        <v>0</v>
      </c>
      <c r="U14">
        <v>0</v>
      </c>
      <c r="Z14">
        <v>0</v>
      </c>
      <c r="AA14">
        <v>0</v>
      </c>
    </row>
    <row r="15" spans="1:31">
      <c r="A15" t="s">
        <v>71</v>
      </c>
      <c r="B15">
        <v>1219042015</v>
      </c>
      <c r="C15" t="s">
        <v>32</v>
      </c>
      <c r="D15" t="s">
        <v>33</v>
      </c>
      <c r="F15" t="s">
        <v>34</v>
      </c>
      <c r="G15" t="s">
        <v>109</v>
      </c>
      <c r="H15" t="s">
        <v>110</v>
      </c>
      <c r="I15" t="s">
        <v>63</v>
      </c>
      <c r="J15" t="s">
        <v>111</v>
      </c>
      <c r="K15" t="s">
        <v>112</v>
      </c>
      <c r="L15" t="s">
        <v>63</v>
      </c>
      <c r="M15" t="s">
        <v>41</v>
      </c>
      <c r="N15" t="s">
        <v>42</v>
      </c>
      <c r="O15">
        <v>0.62</v>
      </c>
      <c r="P15">
        <v>124</v>
      </c>
      <c r="Q15">
        <v>232</v>
      </c>
      <c r="T15">
        <v>0</v>
      </c>
      <c r="U15">
        <v>0</v>
      </c>
      <c r="Z15">
        <v>0</v>
      </c>
      <c r="AA15">
        <v>0</v>
      </c>
    </row>
    <row r="16" spans="1:31">
      <c r="A16" t="s">
        <v>71</v>
      </c>
      <c r="B16">
        <v>1219042015</v>
      </c>
      <c r="C16" t="s">
        <v>32</v>
      </c>
      <c r="D16" t="s">
        <v>33</v>
      </c>
      <c r="F16" t="s">
        <v>34</v>
      </c>
      <c r="G16" t="s">
        <v>113</v>
      </c>
      <c r="H16" t="s">
        <v>114</v>
      </c>
      <c r="I16" t="s">
        <v>115</v>
      </c>
      <c r="J16" t="s">
        <v>116</v>
      </c>
      <c r="K16" t="s">
        <v>117</v>
      </c>
      <c r="L16" t="s">
        <v>63</v>
      </c>
      <c r="M16" t="s">
        <v>41</v>
      </c>
      <c r="N16" t="s">
        <v>42</v>
      </c>
      <c r="O16">
        <v>0.32</v>
      </c>
      <c r="P16">
        <v>64</v>
      </c>
      <c r="Q16">
        <v>120</v>
      </c>
      <c r="T16">
        <v>0</v>
      </c>
      <c r="U16">
        <v>0</v>
      </c>
      <c r="Z16">
        <v>0</v>
      </c>
      <c r="AA16">
        <v>0</v>
      </c>
    </row>
    <row r="17" spans="1:27">
      <c r="A17" t="s">
        <v>71</v>
      </c>
      <c r="B17">
        <v>1219042015</v>
      </c>
      <c r="C17" t="s">
        <v>32</v>
      </c>
      <c r="D17" t="s">
        <v>33</v>
      </c>
      <c r="F17" t="s">
        <v>34</v>
      </c>
      <c r="G17" t="s">
        <v>108</v>
      </c>
      <c r="H17" t="s">
        <v>118</v>
      </c>
      <c r="I17" t="s">
        <v>63</v>
      </c>
      <c r="J17" t="s">
        <v>119</v>
      </c>
      <c r="K17" t="s">
        <v>120</v>
      </c>
      <c r="L17" t="s">
        <v>63</v>
      </c>
      <c r="M17" t="s">
        <v>41</v>
      </c>
      <c r="N17" t="s">
        <v>42</v>
      </c>
      <c r="O17">
        <v>0.48</v>
      </c>
      <c r="P17">
        <v>96</v>
      </c>
      <c r="Q17">
        <v>180</v>
      </c>
      <c r="T17">
        <v>0</v>
      </c>
      <c r="U17">
        <v>0</v>
      </c>
      <c r="Z17">
        <v>0</v>
      </c>
      <c r="AA17">
        <v>0</v>
      </c>
    </row>
    <row r="18" spans="1:27">
      <c r="A18" t="s">
        <v>71</v>
      </c>
      <c r="B18">
        <v>1219042015</v>
      </c>
      <c r="C18" t="s">
        <v>32</v>
      </c>
      <c r="D18" t="s">
        <v>33</v>
      </c>
      <c r="F18" t="s">
        <v>34</v>
      </c>
      <c r="G18" t="s">
        <v>121</v>
      </c>
      <c r="H18" t="s">
        <v>122</v>
      </c>
      <c r="I18" t="s">
        <v>123</v>
      </c>
      <c r="J18" t="s">
        <v>124</v>
      </c>
      <c r="K18" t="s">
        <v>125</v>
      </c>
      <c r="L18" t="s">
        <v>126</v>
      </c>
      <c r="M18" t="s">
        <v>41</v>
      </c>
      <c r="N18" t="s">
        <v>42</v>
      </c>
      <c r="O18">
        <v>0.48</v>
      </c>
      <c r="P18">
        <v>96</v>
      </c>
      <c r="Q18">
        <v>180</v>
      </c>
      <c r="T18">
        <v>0</v>
      </c>
      <c r="U18">
        <v>0</v>
      </c>
      <c r="Z18">
        <v>0</v>
      </c>
      <c r="AA18">
        <v>0</v>
      </c>
    </row>
    <row r="19" spans="1:27">
      <c r="A19" t="s">
        <v>71</v>
      </c>
      <c r="B19">
        <v>1219042015</v>
      </c>
      <c r="C19" t="s">
        <v>32</v>
      </c>
      <c r="D19" t="s">
        <v>33</v>
      </c>
      <c r="F19" t="s">
        <v>34</v>
      </c>
      <c r="G19" t="s">
        <v>127</v>
      </c>
      <c r="H19" t="s">
        <v>128</v>
      </c>
      <c r="I19" t="s">
        <v>129</v>
      </c>
      <c r="J19" t="s">
        <v>130</v>
      </c>
      <c r="K19" t="s">
        <v>131</v>
      </c>
      <c r="L19" t="s">
        <v>129</v>
      </c>
      <c r="M19" t="s">
        <v>41</v>
      </c>
      <c r="N19" t="s">
        <v>42</v>
      </c>
      <c r="O19">
        <v>0.32</v>
      </c>
      <c r="P19">
        <v>64</v>
      </c>
      <c r="Q19">
        <v>120</v>
      </c>
      <c r="T19">
        <v>0</v>
      </c>
      <c r="U19">
        <v>0</v>
      </c>
      <c r="Z19">
        <v>0</v>
      </c>
      <c r="AA19">
        <v>0</v>
      </c>
    </row>
    <row r="20" spans="1:27">
      <c r="A20" t="s">
        <v>71</v>
      </c>
      <c r="B20">
        <v>1219042015</v>
      </c>
      <c r="C20" t="s">
        <v>32</v>
      </c>
      <c r="D20" t="s">
        <v>33</v>
      </c>
      <c r="F20" t="s">
        <v>34</v>
      </c>
      <c r="G20" t="s">
        <v>132</v>
      </c>
      <c r="H20" t="s">
        <v>133</v>
      </c>
      <c r="I20" t="s">
        <v>74</v>
      </c>
      <c r="J20" t="s">
        <v>134</v>
      </c>
      <c r="K20" t="s">
        <v>135</v>
      </c>
      <c r="L20" t="s">
        <v>63</v>
      </c>
      <c r="M20" t="s">
        <v>41</v>
      </c>
      <c r="N20" t="s">
        <v>42</v>
      </c>
      <c r="O20">
        <v>0.6</v>
      </c>
      <c r="P20">
        <v>120</v>
      </c>
      <c r="Q20">
        <v>225</v>
      </c>
      <c r="T20">
        <v>0</v>
      </c>
      <c r="U20">
        <v>0</v>
      </c>
      <c r="Z20">
        <v>0</v>
      </c>
      <c r="AA20">
        <v>0</v>
      </c>
    </row>
    <row r="21" spans="1:27">
      <c r="A21" t="s">
        <v>71</v>
      </c>
      <c r="B21">
        <v>1219042015</v>
      </c>
      <c r="C21" t="s">
        <v>32</v>
      </c>
      <c r="D21" t="s">
        <v>33</v>
      </c>
      <c r="F21" t="s">
        <v>34</v>
      </c>
      <c r="G21" t="s">
        <v>136</v>
      </c>
      <c r="H21" t="s">
        <v>137</v>
      </c>
      <c r="I21" t="s">
        <v>138</v>
      </c>
      <c r="J21" t="s">
        <v>139</v>
      </c>
      <c r="K21" t="s">
        <v>140</v>
      </c>
      <c r="L21" t="s">
        <v>63</v>
      </c>
      <c r="M21" t="s">
        <v>41</v>
      </c>
      <c r="N21" t="s">
        <v>42</v>
      </c>
      <c r="O21">
        <v>0.36</v>
      </c>
      <c r="P21">
        <v>72</v>
      </c>
      <c r="Q21">
        <v>135</v>
      </c>
      <c r="T21">
        <v>0</v>
      </c>
      <c r="U21">
        <v>0</v>
      </c>
      <c r="Z21">
        <v>0</v>
      </c>
      <c r="AA21">
        <v>0</v>
      </c>
    </row>
    <row r="22" spans="1:27">
      <c r="A22" t="s">
        <v>71</v>
      </c>
      <c r="B22">
        <v>1219042015</v>
      </c>
      <c r="C22" t="s">
        <v>32</v>
      </c>
      <c r="D22" t="s">
        <v>33</v>
      </c>
      <c r="F22" t="s">
        <v>34</v>
      </c>
      <c r="G22" t="s">
        <v>141</v>
      </c>
      <c r="H22" t="s">
        <v>142</v>
      </c>
      <c r="I22" t="s">
        <v>143</v>
      </c>
      <c r="J22" t="s">
        <v>144</v>
      </c>
      <c r="K22" t="s">
        <v>145</v>
      </c>
      <c r="L22" t="s">
        <v>63</v>
      </c>
      <c r="M22" t="s">
        <v>41</v>
      </c>
      <c r="N22" t="s">
        <v>42</v>
      </c>
      <c r="O22">
        <v>0.4</v>
      </c>
      <c r="P22">
        <v>80</v>
      </c>
      <c r="Q22">
        <v>150</v>
      </c>
      <c r="T22">
        <v>0</v>
      </c>
      <c r="U22">
        <v>0</v>
      </c>
      <c r="Z22">
        <v>0</v>
      </c>
      <c r="AA22">
        <v>0</v>
      </c>
    </row>
    <row r="23" spans="1:27">
      <c r="A23" t="s">
        <v>71</v>
      </c>
      <c r="B23">
        <v>1219042015</v>
      </c>
      <c r="C23" t="s">
        <v>32</v>
      </c>
      <c r="D23" t="s">
        <v>33</v>
      </c>
      <c r="F23" t="s">
        <v>34</v>
      </c>
      <c r="G23" t="s">
        <v>146</v>
      </c>
      <c r="H23" t="s">
        <v>147</v>
      </c>
      <c r="I23" t="s">
        <v>63</v>
      </c>
      <c r="J23" t="s">
        <v>148</v>
      </c>
      <c r="K23" t="s">
        <v>145</v>
      </c>
      <c r="L23" t="s">
        <v>149</v>
      </c>
      <c r="M23" t="s">
        <v>41</v>
      </c>
      <c r="N23" t="s">
        <v>42</v>
      </c>
      <c r="O23">
        <v>0.32</v>
      </c>
      <c r="P23">
        <v>64</v>
      </c>
      <c r="Q23">
        <v>120</v>
      </c>
      <c r="T23">
        <v>0</v>
      </c>
      <c r="U23">
        <v>0</v>
      </c>
      <c r="Z23">
        <v>0</v>
      </c>
      <c r="AA23">
        <v>0</v>
      </c>
    </row>
    <row r="24" spans="1:27">
      <c r="A24" t="s">
        <v>71</v>
      </c>
      <c r="B24">
        <v>1219042016</v>
      </c>
      <c r="C24" t="s">
        <v>32</v>
      </c>
      <c r="D24" t="s">
        <v>33</v>
      </c>
      <c r="F24" t="s">
        <v>151</v>
      </c>
      <c r="G24" t="s">
        <v>377</v>
      </c>
      <c r="H24" t="s">
        <v>378</v>
      </c>
      <c r="I24" t="s">
        <v>63</v>
      </c>
      <c r="J24" t="s">
        <v>379</v>
      </c>
      <c r="K24" t="s">
        <v>380</v>
      </c>
      <c r="L24" t="s">
        <v>381</v>
      </c>
      <c r="M24" t="s">
        <v>41</v>
      </c>
      <c r="N24" t="s">
        <v>42</v>
      </c>
      <c r="O24">
        <v>0.32</v>
      </c>
      <c r="P24">
        <v>64</v>
      </c>
      <c r="Q24">
        <v>120</v>
      </c>
      <c r="T24">
        <v>0</v>
      </c>
      <c r="U24">
        <v>0</v>
      </c>
      <c r="Z24">
        <v>0</v>
      </c>
      <c r="AA24">
        <v>0</v>
      </c>
    </row>
    <row r="25" spans="1:27">
      <c r="A25" t="s">
        <v>71</v>
      </c>
      <c r="B25">
        <v>1219042016</v>
      </c>
      <c r="C25" t="s">
        <v>32</v>
      </c>
      <c r="D25" t="s">
        <v>33</v>
      </c>
      <c r="F25" t="s">
        <v>151</v>
      </c>
      <c r="G25" t="s">
        <v>382</v>
      </c>
      <c r="H25" t="s">
        <v>383</v>
      </c>
      <c r="I25" t="s">
        <v>74</v>
      </c>
      <c r="J25" t="s">
        <v>124</v>
      </c>
      <c r="K25" t="s">
        <v>384</v>
      </c>
      <c r="L25" t="s">
        <v>63</v>
      </c>
      <c r="M25" t="s">
        <v>41</v>
      </c>
      <c r="N25" t="s">
        <v>42</v>
      </c>
      <c r="O25">
        <v>0.38</v>
      </c>
      <c r="P25">
        <v>76</v>
      </c>
      <c r="Q25">
        <v>142</v>
      </c>
      <c r="T25">
        <v>0</v>
      </c>
      <c r="U25">
        <v>0</v>
      </c>
      <c r="Z25">
        <v>0</v>
      </c>
      <c r="AA25">
        <v>0</v>
      </c>
    </row>
    <row r="26" spans="1:27">
      <c r="A26" t="s">
        <v>71</v>
      </c>
      <c r="B26">
        <v>1219042016</v>
      </c>
      <c r="C26" t="s">
        <v>32</v>
      </c>
      <c r="D26" t="s">
        <v>33</v>
      </c>
      <c r="F26" t="s">
        <v>151</v>
      </c>
      <c r="G26" t="s">
        <v>389</v>
      </c>
      <c r="H26" t="s">
        <v>390</v>
      </c>
      <c r="I26" t="s">
        <v>391</v>
      </c>
      <c r="J26" t="s">
        <v>392</v>
      </c>
      <c r="K26" t="s">
        <v>393</v>
      </c>
      <c r="L26" t="s">
        <v>207</v>
      </c>
      <c r="M26" t="s">
        <v>41</v>
      </c>
      <c r="N26" t="s">
        <v>42</v>
      </c>
      <c r="O26">
        <v>0.5</v>
      </c>
      <c r="P26">
        <v>100</v>
      </c>
      <c r="Q26">
        <v>188</v>
      </c>
      <c r="T26">
        <v>0</v>
      </c>
      <c r="U26">
        <v>0</v>
      </c>
      <c r="Z26">
        <v>0</v>
      </c>
      <c r="AA26">
        <v>0</v>
      </c>
    </row>
    <row r="27" spans="1:27">
      <c r="A27" t="s">
        <v>71</v>
      </c>
      <c r="B27">
        <v>1219042016</v>
      </c>
      <c r="C27" t="s">
        <v>32</v>
      </c>
      <c r="D27" t="s">
        <v>33</v>
      </c>
      <c r="F27" t="s">
        <v>394</v>
      </c>
      <c r="G27" t="s">
        <v>395</v>
      </c>
      <c r="H27" t="s">
        <v>396</v>
      </c>
      <c r="I27" t="s">
        <v>165</v>
      </c>
      <c r="J27" t="s">
        <v>397</v>
      </c>
      <c r="K27" t="s">
        <v>145</v>
      </c>
      <c r="L27" t="s">
        <v>398</v>
      </c>
      <c r="M27" t="s">
        <v>41</v>
      </c>
      <c r="N27" t="s">
        <v>42</v>
      </c>
      <c r="O27">
        <v>0.32</v>
      </c>
      <c r="P27">
        <v>64</v>
      </c>
      <c r="Q27">
        <v>120</v>
      </c>
      <c r="T27">
        <v>0</v>
      </c>
      <c r="U27">
        <v>0</v>
      </c>
      <c r="Z27">
        <v>0</v>
      </c>
      <c r="AA27">
        <v>0</v>
      </c>
    </row>
    <row r="28" spans="1:27">
      <c r="A28" t="s">
        <v>71</v>
      </c>
      <c r="B28">
        <v>1219042016</v>
      </c>
      <c r="C28" t="s">
        <v>32</v>
      </c>
      <c r="D28" t="s">
        <v>33</v>
      </c>
      <c r="F28" t="s">
        <v>394</v>
      </c>
      <c r="G28" t="s">
        <v>244</v>
      </c>
      <c r="H28" t="s">
        <v>399</v>
      </c>
      <c r="I28" t="s">
        <v>311</v>
      </c>
      <c r="J28" t="s">
        <v>400</v>
      </c>
      <c r="K28" t="s">
        <v>145</v>
      </c>
      <c r="L28" t="s">
        <v>162</v>
      </c>
      <c r="M28" t="s">
        <v>41</v>
      </c>
      <c r="N28" t="s">
        <v>42</v>
      </c>
      <c r="O28">
        <v>0.6</v>
      </c>
      <c r="P28">
        <v>120</v>
      </c>
      <c r="Q28">
        <v>225</v>
      </c>
      <c r="T28">
        <v>0</v>
      </c>
      <c r="U28">
        <v>0</v>
      </c>
      <c r="Z28">
        <v>0</v>
      </c>
      <c r="AA28">
        <v>0</v>
      </c>
    </row>
    <row r="29" spans="1:27">
      <c r="A29" t="s">
        <v>71</v>
      </c>
      <c r="B29">
        <v>1219042016</v>
      </c>
      <c r="C29" t="s">
        <v>32</v>
      </c>
      <c r="D29" t="s">
        <v>33</v>
      </c>
      <c r="F29" t="s">
        <v>394</v>
      </c>
      <c r="G29" t="s">
        <v>401</v>
      </c>
      <c r="H29" t="s">
        <v>402</v>
      </c>
      <c r="I29" t="s">
        <v>403</v>
      </c>
      <c r="J29" t="s">
        <v>404</v>
      </c>
      <c r="K29" t="s">
        <v>145</v>
      </c>
      <c r="L29" t="s">
        <v>218</v>
      </c>
      <c r="M29" t="s">
        <v>41</v>
      </c>
      <c r="N29" t="s">
        <v>42</v>
      </c>
      <c r="O29">
        <v>0.5</v>
      </c>
      <c r="P29">
        <v>100</v>
      </c>
      <c r="Q29">
        <v>187</v>
      </c>
      <c r="T29">
        <v>0</v>
      </c>
      <c r="U29">
        <v>0</v>
      </c>
      <c r="Z29">
        <v>0</v>
      </c>
      <c r="AA29">
        <v>0</v>
      </c>
    </row>
    <row r="30" spans="1:27">
      <c r="A30" t="s">
        <v>71</v>
      </c>
      <c r="B30">
        <v>1219042016</v>
      </c>
      <c r="C30" t="s">
        <v>32</v>
      </c>
      <c r="D30" t="s">
        <v>33</v>
      </c>
      <c r="F30" t="s">
        <v>394</v>
      </c>
      <c r="G30" t="s">
        <v>405</v>
      </c>
      <c r="H30" t="s">
        <v>406</v>
      </c>
      <c r="I30" t="s">
        <v>407</v>
      </c>
      <c r="J30" t="s">
        <v>408</v>
      </c>
      <c r="K30" t="s">
        <v>145</v>
      </c>
      <c r="L30" t="s">
        <v>409</v>
      </c>
      <c r="M30" t="s">
        <v>41</v>
      </c>
      <c r="N30" t="s">
        <v>42</v>
      </c>
      <c r="O30">
        <v>0.2</v>
      </c>
      <c r="P30">
        <v>40</v>
      </c>
      <c r="Q30">
        <v>75</v>
      </c>
      <c r="T30">
        <v>0</v>
      </c>
      <c r="U30">
        <v>0</v>
      </c>
      <c r="Z30">
        <v>0</v>
      </c>
      <c r="AA30">
        <v>0</v>
      </c>
    </row>
    <row r="31" spans="1:27">
      <c r="A31" t="s">
        <v>71</v>
      </c>
      <c r="B31">
        <v>1219042016</v>
      </c>
      <c r="C31" t="s">
        <v>32</v>
      </c>
      <c r="D31" t="s">
        <v>33</v>
      </c>
      <c r="F31" t="s">
        <v>394</v>
      </c>
      <c r="G31" t="s">
        <v>410</v>
      </c>
      <c r="H31" t="s">
        <v>411</v>
      </c>
      <c r="I31" t="s">
        <v>63</v>
      </c>
      <c r="J31" t="s">
        <v>361</v>
      </c>
      <c r="K31" t="s">
        <v>145</v>
      </c>
      <c r="L31" t="s">
        <v>412</v>
      </c>
      <c r="M31" t="s">
        <v>41</v>
      </c>
      <c r="N31" t="s">
        <v>42</v>
      </c>
      <c r="O31">
        <v>0.8</v>
      </c>
      <c r="P31">
        <v>160</v>
      </c>
      <c r="Q31">
        <v>300</v>
      </c>
      <c r="T31">
        <v>0</v>
      </c>
      <c r="U31">
        <v>0</v>
      </c>
      <c r="Z31">
        <v>0</v>
      </c>
      <c r="AA31">
        <v>0</v>
      </c>
    </row>
    <row r="32" spans="1:27">
      <c r="A32" t="s">
        <v>71</v>
      </c>
      <c r="B32">
        <v>1219042016</v>
      </c>
      <c r="C32" t="s">
        <v>32</v>
      </c>
      <c r="D32" t="s">
        <v>33</v>
      </c>
      <c r="F32" t="s">
        <v>394</v>
      </c>
      <c r="G32" t="s">
        <v>413</v>
      </c>
      <c r="H32" t="s">
        <v>414</v>
      </c>
      <c r="I32" t="s">
        <v>63</v>
      </c>
      <c r="J32" t="s">
        <v>415</v>
      </c>
      <c r="K32" t="s">
        <v>145</v>
      </c>
      <c r="L32" t="s">
        <v>398</v>
      </c>
      <c r="M32" t="s">
        <v>41</v>
      </c>
      <c r="N32" t="s">
        <v>42</v>
      </c>
      <c r="O32">
        <v>0.2</v>
      </c>
      <c r="P32">
        <v>40</v>
      </c>
      <c r="Q32">
        <v>75</v>
      </c>
      <c r="T32">
        <v>0</v>
      </c>
      <c r="U32">
        <v>0</v>
      </c>
      <c r="Z32">
        <v>0</v>
      </c>
      <c r="AA32">
        <v>0</v>
      </c>
    </row>
    <row r="33" spans="1:27">
      <c r="A33" t="s">
        <v>71</v>
      </c>
      <c r="B33">
        <v>1219042016</v>
      </c>
      <c r="C33" t="s">
        <v>32</v>
      </c>
      <c r="D33" t="s">
        <v>33</v>
      </c>
      <c r="F33" t="s">
        <v>394</v>
      </c>
      <c r="G33" t="s">
        <v>416</v>
      </c>
      <c r="H33" t="s">
        <v>417</v>
      </c>
      <c r="I33" t="s">
        <v>418</v>
      </c>
      <c r="J33" t="s">
        <v>419</v>
      </c>
      <c r="K33" t="s">
        <v>145</v>
      </c>
      <c r="L33" t="s">
        <v>409</v>
      </c>
      <c r="M33" t="s">
        <v>41</v>
      </c>
      <c r="N33" t="s">
        <v>42</v>
      </c>
      <c r="O33">
        <v>0.2</v>
      </c>
      <c r="P33">
        <v>40</v>
      </c>
      <c r="Q33">
        <v>75</v>
      </c>
      <c r="T33">
        <v>0</v>
      </c>
      <c r="U33">
        <v>0</v>
      </c>
      <c r="Z33">
        <v>0</v>
      </c>
      <c r="AA33">
        <v>0</v>
      </c>
    </row>
    <row r="34" spans="1:27">
      <c r="A34" t="s">
        <v>71</v>
      </c>
      <c r="B34">
        <v>1219042016</v>
      </c>
      <c r="C34" t="s">
        <v>32</v>
      </c>
      <c r="D34" t="s">
        <v>33</v>
      </c>
      <c r="F34" t="s">
        <v>394</v>
      </c>
      <c r="G34" t="s">
        <v>420</v>
      </c>
      <c r="H34" t="s">
        <v>421</v>
      </c>
      <c r="I34" t="s">
        <v>74</v>
      </c>
      <c r="J34" t="s">
        <v>422</v>
      </c>
      <c r="K34" t="s">
        <v>145</v>
      </c>
      <c r="L34" t="s">
        <v>409</v>
      </c>
      <c r="M34" t="s">
        <v>41</v>
      </c>
      <c r="N34" t="s">
        <v>42</v>
      </c>
      <c r="O34">
        <v>0.32</v>
      </c>
      <c r="P34">
        <v>64</v>
      </c>
      <c r="Q34">
        <v>120</v>
      </c>
      <c r="T34">
        <v>0</v>
      </c>
      <c r="U34">
        <v>0</v>
      </c>
      <c r="Z34">
        <v>0</v>
      </c>
      <c r="AA34">
        <v>0</v>
      </c>
    </row>
    <row r="35" spans="1:27">
      <c r="A35" t="s">
        <v>71</v>
      </c>
      <c r="B35">
        <v>1219042016</v>
      </c>
      <c r="C35" t="s">
        <v>32</v>
      </c>
      <c r="D35" t="s">
        <v>33</v>
      </c>
      <c r="F35" t="s">
        <v>394</v>
      </c>
      <c r="G35" t="s">
        <v>423</v>
      </c>
      <c r="H35" t="s">
        <v>424</v>
      </c>
      <c r="I35" t="s">
        <v>425</v>
      </c>
      <c r="J35" t="s">
        <v>426</v>
      </c>
      <c r="K35" t="s">
        <v>145</v>
      </c>
      <c r="L35" t="s">
        <v>398</v>
      </c>
      <c r="M35" t="s">
        <v>41</v>
      </c>
      <c r="N35" t="s">
        <v>42</v>
      </c>
      <c r="O35">
        <v>0.5</v>
      </c>
      <c r="P35">
        <v>100</v>
      </c>
      <c r="Q35">
        <v>187</v>
      </c>
      <c r="T35">
        <v>0</v>
      </c>
      <c r="U35">
        <v>0</v>
      </c>
      <c r="Z35">
        <v>0</v>
      </c>
      <c r="AA35">
        <v>0</v>
      </c>
    </row>
    <row r="36" spans="1:27">
      <c r="A36" t="s">
        <v>71</v>
      </c>
      <c r="B36">
        <v>1219042016</v>
      </c>
      <c r="C36" t="s">
        <v>32</v>
      </c>
      <c r="D36" t="s">
        <v>33</v>
      </c>
      <c r="F36" t="s">
        <v>394</v>
      </c>
      <c r="G36" t="s">
        <v>427</v>
      </c>
      <c r="H36" t="s">
        <v>428</v>
      </c>
      <c r="I36" t="s">
        <v>74</v>
      </c>
      <c r="J36" t="s">
        <v>429</v>
      </c>
      <c r="K36" t="s">
        <v>145</v>
      </c>
      <c r="L36" t="s">
        <v>409</v>
      </c>
      <c r="M36" t="s">
        <v>41</v>
      </c>
      <c r="N36" t="s">
        <v>42</v>
      </c>
      <c r="O36">
        <v>0.2</v>
      </c>
      <c r="P36">
        <v>40</v>
      </c>
      <c r="Q36">
        <v>75</v>
      </c>
      <c r="T36">
        <v>0</v>
      </c>
      <c r="U36">
        <v>0</v>
      </c>
      <c r="Z36">
        <v>0</v>
      </c>
      <c r="AA36">
        <v>0</v>
      </c>
    </row>
    <row r="37" spans="1:27">
      <c r="A37" t="s">
        <v>71</v>
      </c>
      <c r="B37">
        <v>1219042016</v>
      </c>
      <c r="C37" t="s">
        <v>32</v>
      </c>
      <c r="D37" t="s">
        <v>33</v>
      </c>
      <c r="F37" t="s">
        <v>394</v>
      </c>
      <c r="G37" t="s">
        <v>430</v>
      </c>
      <c r="H37" t="s">
        <v>431</v>
      </c>
      <c r="I37" t="s">
        <v>432</v>
      </c>
      <c r="J37" t="s">
        <v>433</v>
      </c>
      <c r="K37" t="s">
        <v>145</v>
      </c>
      <c r="L37" t="s">
        <v>398</v>
      </c>
      <c r="M37" t="s">
        <v>41</v>
      </c>
      <c r="N37" t="s">
        <v>42</v>
      </c>
      <c r="O37">
        <v>0.24</v>
      </c>
      <c r="P37">
        <v>48</v>
      </c>
      <c r="Q37">
        <v>90</v>
      </c>
      <c r="T37">
        <v>0</v>
      </c>
      <c r="U37">
        <v>0</v>
      </c>
      <c r="Z37">
        <v>0</v>
      </c>
      <c r="AA37">
        <v>0</v>
      </c>
    </row>
    <row r="38" spans="1:27">
      <c r="A38" t="s">
        <v>71</v>
      </c>
      <c r="B38">
        <v>1219042016</v>
      </c>
      <c r="C38" t="s">
        <v>32</v>
      </c>
      <c r="D38" t="s">
        <v>33</v>
      </c>
      <c r="F38" t="s">
        <v>394</v>
      </c>
      <c r="G38" t="s">
        <v>434</v>
      </c>
      <c r="H38" t="s">
        <v>435</v>
      </c>
      <c r="I38" t="s">
        <v>63</v>
      </c>
      <c r="J38" t="s">
        <v>436</v>
      </c>
      <c r="K38" t="s">
        <v>145</v>
      </c>
      <c r="L38" t="s">
        <v>437</v>
      </c>
      <c r="M38" t="s">
        <v>41</v>
      </c>
      <c r="N38" t="s">
        <v>42</v>
      </c>
      <c r="O38">
        <v>1</v>
      </c>
      <c r="P38">
        <v>200</v>
      </c>
      <c r="Q38">
        <v>375</v>
      </c>
      <c r="T38">
        <v>0</v>
      </c>
      <c r="U38">
        <v>0</v>
      </c>
      <c r="Z38">
        <v>0</v>
      </c>
      <c r="AA38">
        <v>0</v>
      </c>
    </row>
    <row r="39" spans="1:27">
      <c r="A39" t="s">
        <v>71</v>
      </c>
      <c r="B39">
        <v>1219042016</v>
      </c>
      <c r="C39" t="s">
        <v>32</v>
      </c>
      <c r="D39" t="s">
        <v>33</v>
      </c>
      <c r="F39" t="s">
        <v>394</v>
      </c>
      <c r="G39" t="s">
        <v>438</v>
      </c>
      <c r="H39" t="s">
        <v>439</v>
      </c>
      <c r="I39" t="s">
        <v>63</v>
      </c>
      <c r="J39" t="s">
        <v>440</v>
      </c>
      <c r="K39" t="s">
        <v>145</v>
      </c>
      <c r="L39" t="s">
        <v>412</v>
      </c>
      <c r="M39" t="s">
        <v>41</v>
      </c>
      <c r="N39" t="s">
        <v>42</v>
      </c>
      <c r="O39">
        <v>1</v>
      </c>
      <c r="P39">
        <v>200</v>
      </c>
      <c r="Q39">
        <v>375</v>
      </c>
      <c r="T39">
        <v>0</v>
      </c>
      <c r="U39">
        <v>0</v>
      </c>
      <c r="Z39">
        <v>0</v>
      </c>
      <c r="AA39">
        <v>0</v>
      </c>
    </row>
    <row r="40" spans="1:27">
      <c r="A40" t="s">
        <v>71</v>
      </c>
      <c r="B40">
        <v>1219042016</v>
      </c>
      <c r="C40" t="s">
        <v>32</v>
      </c>
      <c r="D40" t="s">
        <v>33</v>
      </c>
      <c r="F40" t="s">
        <v>394</v>
      </c>
      <c r="G40" t="s">
        <v>441</v>
      </c>
      <c r="H40" t="s">
        <v>442</v>
      </c>
      <c r="I40" t="s">
        <v>74</v>
      </c>
      <c r="J40" t="s">
        <v>443</v>
      </c>
      <c r="K40" t="s">
        <v>145</v>
      </c>
      <c r="L40" t="s">
        <v>398</v>
      </c>
      <c r="M40" t="s">
        <v>41</v>
      </c>
      <c r="N40" t="s">
        <v>42</v>
      </c>
      <c r="O40">
        <v>0.4</v>
      </c>
      <c r="P40">
        <v>80</v>
      </c>
      <c r="Q40">
        <v>150</v>
      </c>
      <c r="T40">
        <v>0</v>
      </c>
      <c r="U40">
        <v>0</v>
      </c>
      <c r="Z40">
        <v>0</v>
      </c>
      <c r="AA40">
        <v>0</v>
      </c>
    </row>
    <row r="41" spans="1:27">
      <c r="A41" t="s">
        <v>71</v>
      </c>
      <c r="B41">
        <v>1219042016</v>
      </c>
      <c r="C41" t="s">
        <v>32</v>
      </c>
      <c r="D41" t="s">
        <v>33</v>
      </c>
      <c r="F41" t="s">
        <v>394</v>
      </c>
      <c r="G41" t="s">
        <v>444</v>
      </c>
      <c r="H41" t="s">
        <v>445</v>
      </c>
      <c r="I41" t="s">
        <v>63</v>
      </c>
      <c r="J41" t="s">
        <v>446</v>
      </c>
      <c r="K41" t="s">
        <v>145</v>
      </c>
      <c r="L41" t="s">
        <v>218</v>
      </c>
      <c r="M41" t="s">
        <v>41</v>
      </c>
      <c r="N41" t="s">
        <v>42</v>
      </c>
      <c r="O41">
        <v>0.7</v>
      </c>
      <c r="P41">
        <v>140</v>
      </c>
      <c r="Q41">
        <v>262</v>
      </c>
      <c r="T41">
        <v>0</v>
      </c>
      <c r="U41">
        <v>0</v>
      </c>
      <c r="Z41">
        <v>0</v>
      </c>
      <c r="AA41">
        <v>0</v>
      </c>
    </row>
    <row r="42" spans="1:27">
      <c r="A42" t="s">
        <v>71</v>
      </c>
      <c r="B42">
        <v>1219042016</v>
      </c>
      <c r="C42" t="s">
        <v>32</v>
      </c>
      <c r="D42" t="s">
        <v>33</v>
      </c>
      <c r="F42" t="s">
        <v>394</v>
      </c>
      <c r="G42" t="s">
        <v>447</v>
      </c>
      <c r="H42" t="s">
        <v>448</v>
      </c>
      <c r="I42" t="s">
        <v>449</v>
      </c>
      <c r="J42" t="s">
        <v>450</v>
      </c>
      <c r="K42" t="s">
        <v>145</v>
      </c>
      <c r="L42" t="s">
        <v>398</v>
      </c>
      <c r="M42" t="s">
        <v>41</v>
      </c>
      <c r="N42" t="s">
        <v>42</v>
      </c>
      <c r="O42">
        <v>0.4</v>
      </c>
      <c r="P42">
        <v>80</v>
      </c>
      <c r="Q42">
        <v>150</v>
      </c>
      <c r="T42">
        <v>0</v>
      </c>
      <c r="U42">
        <v>0</v>
      </c>
      <c r="Z42">
        <v>0</v>
      </c>
      <c r="AA42">
        <v>0</v>
      </c>
    </row>
    <row r="43" spans="1:27">
      <c r="A43" t="s">
        <v>71</v>
      </c>
      <c r="B43">
        <v>1219042016</v>
      </c>
      <c r="C43" t="s">
        <v>32</v>
      </c>
      <c r="D43" t="s">
        <v>33</v>
      </c>
      <c r="F43" t="s">
        <v>394</v>
      </c>
      <c r="G43" t="s">
        <v>451</v>
      </c>
      <c r="H43" t="s">
        <v>452</v>
      </c>
      <c r="I43" t="s">
        <v>63</v>
      </c>
      <c r="J43" t="s">
        <v>453</v>
      </c>
      <c r="K43" t="s">
        <v>145</v>
      </c>
      <c r="L43" t="s">
        <v>437</v>
      </c>
      <c r="M43" t="s">
        <v>41</v>
      </c>
      <c r="N43" t="s">
        <v>42</v>
      </c>
      <c r="O43">
        <v>1.6</v>
      </c>
      <c r="P43">
        <v>320</v>
      </c>
      <c r="Q43">
        <v>600</v>
      </c>
      <c r="T43">
        <v>0</v>
      </c>
      <c r="U43">
        <v>0</v>
      </c>
      <c r="Z43">
        <v>0</v>
      </c>
      <c r="AA43">
        <v>0</v>
      </c>
    </row>
    <row r="44" spans="1:27">
      <c r="A44" t="s">
        <v>744</v>
      </c>
      <c r="B44">
        <v>1219042018</v>
      </c>
      <c r="C44" t="s">
        <v>32</v>
      </c>
      <c r="D44" t="s">
        <v>33</v>
      </c>
      <c r="F44" t="s">
        <v>745</v>
      </c>
      <c r="G44" t="s">
        <v>746</v>
      </c>
      <c r="H44" t="s">
        <v>747</v>
      </c>
      <c r="I44" t="s">
        <v>143</v>
      </c>
      <c r="J44" t="s">
        <v>748</v>
      </c>
      <c r="K44" t="s">
        <v>749</v>
      </c>
      <c r="L44" t="s">
        <v>750</v>
      </c>
      <c r="M44" t="s">
        <v>41</v>
      </c>
      <c r="N44" t="s">
        <v>42</v>
      </c>
      <c r="O44">
        <v>0.24</v>
      </c>
      <c r="P44">
        <v>48</v>
      </c>
      <c r="Q44">
        <v>90</v>
      </c>
      <c r="T44">
        <v>0</v>
      </c>
      <c r="U44">
        <v>0</v>
      </c>
      <c r="Z44">
        <v>0</v>
      </c>
      <c r="AA44">
        <v>0</v>
      </c>
    </row>
    <row r="45" spans="1:27">
      <c r="A45" t="s">
        <v>744</v>
      </c>
      <c r="B45">
        <v>1219042018</v>
      </c>
      <c r="C45" t="s">
        <v>32</v>
      </c>
      <c r="D45" t="s">
        <v>33</v>
      </c>
      <c r="F45" t="s">
        <v>745</v>
      </c>
      <c r="G45" t="s">
        <v>751</v>
      </c>
      <c r="H45" t="s">
        <v>752</v>
      </c>
      <c r="I45" t="s">
        <v>192</v>
      </c>
      <c r="J45" t="s">
        <v>753</v>
      </c>
      <c r="K45" t="s">
        <v>309</v>
      </c>
      <c r="L45" t="s">
        <v>754</v>
      </c>
      <c r="M45" t="s">
        <v>41</v>
      </c>
      <c r="N45" t="s">
        <v>42</v>
      </c>
      <c r="O45">
        <v>0.2</v>
      </c>
      <c r="P45">
        <v>40</v>
      </c>
      <c r="Q45">
        <v>75</v>
      </c>
      <c r="T45">
        <v>0</v>
      </c>
      <c r="U45">
        <v>0</v>
      </c>
      <c r="Z45">
        <v>0</v>
      </c>
      <c r="AA45">
        <v>0</v>
      </c>
    </row>
    <row r="46" spans="1:27">
      <c r="A46" t="s">
        <v>744</v>
      </c>
      <c r="B46">
        <v>1219042018</v>
      </c>
      <c r="C46" t="s">
        <v>32</v>
      </c>
      <c r="D46" t="s">
        <v>33</v>
      </c>
      <c r="F46" t="s">
        <v>745</v>
      </c>
      <c r="G46" t="s">
        <v>755</v>
      </c>
      <c r="H46" t="s">
        <v>756</v>
      </c>
      <c r="I46" t="s">
        <v>63</v>
      </c>
      <c r="J46" t="s">
        <v>757</v>
      </c>
      <c r="K46" t="s">
        <v>758</v>
      </c>
      <c r="L46" t="s">
        <v>759</v>
      </c>
      <c r="M46" t="s">
        <v>41</v>
      </c>
      <c r="N46" t="s">
        <v>42</v>
      </c>
      <c r="O46">
        <v>0.2</v>
      </c>
      <c r="P46">
        <v>40</v>
      </c>
      <c r="Q46">
        <v>75</v>
      </c>
      <c r="T46">
        <v>0</v>
      </c>
      <c r="U46">
        <v>0</v>
      </c>
      <c r="Z46">
        <v>0</v>
      </c>
      <c r="AA46">
        <v>0</v>
      </c>
    </row>
    <row r="47" spans="1:27">
      <c r="A47" t="s">
        <v>744</v>
      </c>
      <c r="B47">
        <v>1219042018</v>
      </c>
      <c r="C47" t="s">
        <v>32</v>
      </c>
      <c r="D47" t="s">
        <v>33</v>
      </c>
      <c r="F47" t="s">
        <v>745</v>
      </c>
      <c r="G47" t="s">
        <v>760</v>
      </c>
      <c r="H47" t="s">
        <v>761</v>
      </c>
      <c r="I47" t="s">
        <v>762</v>
      </c>
      <c r="J47" t="s">
        <v>763</v>
      </c>
      <c r="K47" t="s">
        <v>764</v>
      </c>
      <c r="L47" t="s">
        <v>750</v>
      </c>
      <c r="M47" t="s">
        <v>41</v>
      </c>
      <c r="N47" t="s">
        <v>42</v>
      </c>
      <c r="O47">
        <v>0.2</v>
      </c>
      <c r="P47">
        <v>40</v>
      </c>
      <c r="Q47">
        <v>75</v>
      </c>
      <c r="T47">
        <v>0</v>
      </c>
      <c r="U47">
        <v>0</v>
      </c>
      <c r="Z47">
        <v>0</v>
      </c>
      <c r="AA47">
        <v>0</v>
      </c>
    </row>
    <row r="48" spans="1:27">
      <c r="A48" t="s">
        <v>744</v>
      </c>
      <c r="B48">
        <v>1219042018</v>
      </c>
      <c r="C48" t="s">
        <v>32</v>
      </c>
      <c r="D48" t="s">
        <v>33</v>
      </c>
      <c r="F48" t="s">
        <v>745</v>
      </c>
      <c r="G48" t="s">
        <v>765</v>
      </c>
      <c r="H48" t="s">
        <v>766</v>
      </c>
      <c r="I48" t="s">
        <v>149</v>
      </c>
      <c r="J48" t="s">
        <v>767</v>
      </c>
      <c r="K48" t="s">
        <v>339</v>
      </c>
      <c r="L48" t="s">
        <v>759</v>
      </c>
      <c r="M48" t="s">
        <v>41</v>
      </c>
      <c r="N48" t="s">
        <v>42</v>
      </c>
      <c r="O48">
        <v>0.12</v>
      </c>
      <c r="P48">
        <v>24</v>
      </c>
      <c r="Q48">
        <v>45</v>
      </c>
      <c r="T48">
        <v>0</v>
      </c>
      <c r="U48">
        <v>0</v>
      </c>
      <c r="Z48">
        <v>0</v>
      </c>
      <c r="AA48">
        <v>0</v>
      </c>
    </row>
    <row r="49" spans="1:27">
      <c r="A49" t="s">
        <v>744</v>
      </c>
      <c r="B49">
        <v>1219042018</v>
      </c>
      <c r="C49" t="s">
        <v>32</v>
      </c>
      <c r="D49" t="s">
        <v>33</v>
      </c>
      <c r="F49" t="s">
        <v>745</v>
      </c>
      <c r="G49" t="s">
        <v>768</v>
      </c>
      <c r="H49" t="s">
        <v>769</v>
      </c>
      <c r="I49" t="s">
        <v>63</v>
      </c>
      <c r="J49" t="s">
        <v>770</v>
      </c>
      <c r="K49" t="s">
        <v>771</v>
      </c>
      <c r="L49" t="s">
        <v>750</v>
      </c>
      <c r="M49" t="s">
        <v>41</v>
      </c>
      <c r="N49" t="s">
        <v>42</v>
      </c>
      <c r="O49">
        <v>0.16</v>
      </c>
      <c r="P49">
        <v>32</v>
      </c>
      <c r="Q49">
        <v>60</v>
      </c>
      <c r="T49">
        <v>0</v>
      </c>
      <c r="U49">
        <v>0</v>
      </c>
      <c r="Z49">
        <v>0</v>
      </c>
      <c r="AA49">
        <v>0</v>
      </c>
    </row>
    <row r="50" spans="1:27">
      <c r="A50" t="s">
        <v>772</v>
      </c>
      <c r="B50">
        <v>1219042025</v>
      </c>
      <c r="C50" t="s">
        <v>773</v>
      </c>
      <c r="D50" t="s">
        <v>774</v>
      </c>
      <c r="F50" t="s">
        <v>775</v>
      </c>
      <c r="G50" t="s">
        <v>776</v>
      </c>
      <c r="H50" t="s">
        <v>777</v>
      </c>
      <c r="I50" t="s">
        <v>778</v>
      </c>
      <c r="J50" t="s">
        <v>779</v>
      </c>
      <c r="K50" t="s">
        <v>423</v>
      </c>
      <c r="L50" t="s">
        <v>780</v>
      </c>
      <c r="M50" t="s">
        <v>781</v>
      </c>
      <c r="N50" t="s">
        <v>42</v>
      </c>
      <c r="O50">
        <v>0.6</v>
      </c>
      <c r="P50">
        <v>120</v>
      </c>
      <c r="Q50">
        <v>180</v>
      </c>
      <c r="T50">
        <v>0</v>
      </c>
      <c r="U50">
        <v>0</v>
      </c>
      <c r="Z50">
        <v>0</v>
      </c>
      <c r="AA50">
        <v>0</v>
      </c>
    </row>
    <row r="51" spans="1:27">
      <c r="A51" t="s">
        <v>772</v>
      </c>
      <c r="B51">
        <v>1219042025</v>
      </c>
      <c r="C51" t="s">
        <v>773</v>
      </c>
      <c r="D51" t="s">
        <v>774</v>
      </c>
      <c r="F51" t="s">
        <v>775</v>
      </c>
      <c r="G51" t="s">
        <v>782</v>
      </c>
      <c r="H51" t="s">
        <v>783</v>
      </c>
      <c r="I51" t="s">
        <v>784</v>
      </c>
      <c r="J51" t="s">
        <v>785</v>
      </c>
      <c r="K51" t="s">
        <v>786</v>
      </c>
      <c r="L51" t="s">
        <v>780</v>
      </c>
      <c r="M51" t="s">
        <v>781</v>
      </c>
      <c r="N51" t="s">
        <v>42</v>
      </c>
      <c r="O51">
        <v>0.4</v>
      </c>
      <c r="P51">
        <v>80</v>
      </c>
      <c r="Q51">
        <v>120</v>
      </c>
      <c r="T51">
        <v>0</v>
      </c>
      <c r="U51">
        <v>0</v>
      </c>
      <c r="Z51">
        <v>0</v>
      </c>
      <c r="AA51">
        <v>0</v>
      </c>
    </row>
    <row r="52" spans="1:27">
      <c r="A52" t="s">
        <v>772</v>
      </c>
      <c r="B52">
        <v>1219042025</v>
      </c>
      <c r="C52" t="s">
        <v>773</v>
      </c>
      <c r="D52" t="s">
        <v>774</v>
      </c>
      <c r="F52" t="s">
        <v>775</v>
      </c>
      <c r="G52" t="s">
        <v>787</v>
      </c>
      <c r="H52" t="s">
        <v>788</v>
      </c>
      <c r="I52" t="s">
        <v>789</v>
      </c>
      <c r="J52" t="s">
        <v>790</v>
      </c>
      <c r="K52" t="s">
        <v>791</v>
      </c>
      <c r="L52" t="s">
        <v>792</v>
      </c>
      <c r="M52" t="s">
        <v>781</v>
      </c>
      <c r="N52" t="s">
        <v>42</v>
      </c>
      <c r="O52">
        <v>2</v>
      </c>
      <c r="P52">
        <v>400</v>
      </c>
      <c r="Q52">
        <v>750</v>
      </c>
      <c r="T52">
        <v>0</v>
      </c>
      <c r="U52">
        <v>0</v>
      </c>
      <c r="Z52">
        <v>0</v>
      </c>
      <c r="AA52">
        <v>0</v>
      </c>
    </row>
    <row r="53" spans="1:27">
      <c r="A53" t="s">
        <v>772</v>
      </c>
      <c r="B53">
        <v>1219042025</v>
      </c>
      <c r="C53" t="s">
        <v>773</v>
      </c>
      <c r="D53" t="s">
        <v>774</v>
      </c>
      <c r="F53" t="s">
        <v>775</v>
      </c>
      <c r="G53" t="s">
        <v>793</v>
      </c>
      <c r="H53" t="s">
        <v>794</v>
      </c>
      <c r="I53" t="s">
        <v>789</v>
      </c>
      <c r="J53" t="s">
        <v>795</v>
      </c>
      <c r="K53" t="s">
        <v>796</v>
      </c>
      <c r="L53" t="s">
        <v>797</v>
      </c>
      <c r="M53" t="s">
        <v>781</v>
      </c>
      <c r="N53" t="s">
        <v>42</v>
      </c>
      <c r="O53">
        <v>0.5</v>
      </c>
      <c r="P53">
        <v>100</v>
      </c>
      <c r="Q53">
        <v>188</v>
      </c>
      <c r="T53">
        <v>0</v>
      </c>
      <c r="U53">
        <v>0</v>
      </c>
      <c r="Z53">
        <v>0</v>
      </c>
      <c r="AA53">
        <v>0</v>
      </c>
    </row>
    <row r="54" spans="1:27">
      <c r="A54" t="s">
        <v>772</v>
      </c>
      <c r="B54">
        <v>1219042025</v>
      </c>
      <c r="C54" t="s">
        <v>773</v>
      </c>
      <c r="D54" t="s">
        <v>774</v>
      </c>
      <c r="F54" t="s">
        <v>775</v>
      </c>
      <c r="G54" t="s">
        <v>798</v>
      </c>
      <c r="H54" t="s">
        <v>799</v>
      </c>
      <c r="I54" t="s">
        <v>789</v>
      </c>
      <c r="J54" t="s">
        <v>800</v>
      </c>
      <c r="K54" t="s">
        <v>801</v>
      </c>
      <c r="L54" t="s">
        <v>797</v>
      </c>
      <c r="M54" t="s">
        <v>781</v>
      </c>
      <c r="N54" t="s">
        <v>42</v>
      </c>
      <c r="O54">
        <v>0.6</v>
      </c>
      <c r="P54">
        <v>120</v>
      </c>
      <c r="Q54">
        <v>225</v>
      </c>
      <c r="T54">
        <v>0</v>
      </c>
      <c r="U54">
        <v>0</v>
      </c>
      <c r="Z54">
        <v>0</v>
      </c>
      <c r="AA54">
        <v>0</v>
      </c>
    </row>
    <row r="55" spans="1:27">
      <c r="A55" t="s">
        <v>772</v>
      </c>
      <c r="B55">
        <v>1219042025</v>
      </c>
      <c r="C55" t="s">
        <v>773</v>
      </c>
      <c r="D55" t="s">
        <v>774</v>
      </c>
      <c r="F55" t="s">
        <v>775</v>
      </c>
      <c r="G55" t="s">
        <v>802</v>
      </c>
      <c r="H55" t="s">
        <v>803</v>
      </c>
      <c r="I55" t="s">
        <v>789</v>
      </c>
      <c r="J55" t="s">
        <v>804</v>
      </c>
      <c r="K55" t="s">
        <v>805</v>
      </c>
      <c r="L55" t="s">
        <v>797</v>
      </c>
      <c r="M55" t="s">
        <v>781</v>
      </c>
      <c r="N55" t="s">
        <v>42</v>
      </c>
      <c r="O55">
        <v>0.28000000000000003</v>
      </c>
      <c r="P55">
        <v>56</v>
      </c>
      <c r="Q55">
        <v>84</v>
      </c>
      <c r="T55">
        <v>0</v>
      </c>
      <c r="U55">
        <v>0</v>
      </c>
      <c r="Z55">
        <v>0</v>
      </c>
      <c r="AA55">
        <v>0</v>
      </c>
    </row>
    <row r="56" spans="1:27">
      <c r="A56" t="s">
        <v>772</v>
      </c>
      <c r="B56">
        <v>1219042025</v>
      </c>
      <c r="C56" t="s">
        <v>773</v>
      </c>
      <c r="D56" t="s">
        <v>774</v>
      </c>
      <c r="F56" t="s">
        <v>775</v>
      </c>
      <c r="G56" t="s">
        <v>806</v>
      </c>
      <c r="H56" t="s">
        <v>807</v>
      </c>
      <c r="I56" t="s">
        <v>808</v>
      </c>
      <c r="J56" t="s">
        <v>342</v>
      </c>
      <c r="K56" t="s">
        <v>809</v>
      </c>
      <c r="L56" t="s">
        <v>797</v>
      </c>
      <c r="M56" t="s">
        <v>781</v>
      </c>
      <c r="N56" t="s">
        <v>42</v>
      </c>
      <c r="O56">
        <v>0.12</v>
      </c>
      <c r="P56">
        <v>24</v>
      </c>
      <c r="Q56">
        <v>36</v>
      </c>
      <c r="T56">
        <v>0</v>
      </c>
      <c r="U56">
        <v>0</v>
      </c>
      <c r="Z56">
        <v>0</v>
      </c>
      <c r="AA56">
        <v>0</v>
      </c>
    </row>
    <row r="57" spans="1:27">
      <c r="A57" t="s">
        <v>772</v>
      </c>
      <c r="B57">
        <v>1219042025</v>
      </c>
      <c r="C57" t="s">
        <v>773</v>
      </c>
      <c r="D57" t="s">
        <v>774</v>
      </c>
      <c r="F57" t="s">
        <v>775</v>
      </c>
      <c r="G57" t="s">
        <v>810</v>
      </c>
      <c r="H57" t="s">
        <v>811</v>
      </c>
      <c r="I57" t="s">
        <v>789</v>
      </c>
      <c r="J57" t="s">
        <v>812</v>
      </c>
      <c r="K57" t="s">
        <v>813</v>
      </c>
      <c r="L57" t="s">
        <v>792</v>
      </c>
      <c r="M57" t="s">
        <v>781</v>
      </c>
      <c r="N57" t="s">
        <v>42</v>
      </c>
      <c r="O57">
        <v>0.48</v>
      </c>
      <c r="P57">
        <v>96</v>
      </c>
      <c r="Q57">
        <v>144</v>
      </c>
      <c r="T57">
        <v>0</v>
      </c>
      <c r="U57">
        <v>0</v>
      </c>
      <c r="Z57">
        <v>0</v>
      </c>
      <c r="AA57">
        <v>0</v>
      </c>
    </row>
    <row r="58" spans="1:27">
      <c r="A58" t="s">
        <v>772</v>
      </c>
      <c r="B58">
        <v>1219042025</v>
      </c>
      <c r="C58" t="s">
        <v>773</v>
      </c>
      <c r="D58" t="s">
        <v>774</v>
      </c>
      <c r="F58" t="s">
        <v>775</v>
      </c>
      <c r="G58" t="s">
        <v>814</v>
      </c>
      <c r="H58" t="s">
        <v>815</v>
      </c>
      <c r="I58" t="s">
        <v>816</v>
      </c>
      <c r="J58" t="s">
        <v>817</v>
      </c>
      <c r="K58" t="s">
        <v>818</v>
      </c>
      <c r="L58" t="s">
        <v>797</v>
      </c>
      <c r="M58" t="s">
        <v>781</v>
      </c>
      <c r="N58" t="s">
        <v>42</v>
      </c>
      <c r="O58">
        <v>0.4</v>
      </c>
      <c r="P58">
        <v>80</v>
      </c>
      <c r="Q58">
        <v>120</v>
      </c>
      <c r="T58">
        <v>0</v>
      </c>
      <c r="U58">
        <v>0</v>
      </c>
      <c r="Z58">
        <v>0</v>
      </c>
      <c r="AA58">
        <v>0</v>
      </c>
    </row>
    <row r="59" spans="1:27">
      <c r="A59" t="s">
        <v>772</v>
      </c>
      <c r="B59">
        <v>1219042025</v>
      </c>
      <c r="C59" t="s">
        <v>773</v>
      </c>
      <c r="D59" t="s">
        <v>774</v>
      </c>
      <c r="F59" t="s">
        <v>775</v>
      </c>
      <c r="G59" t="s">
        <v>819</v>
      </c>
      <c r="H59" t="s">
        <v>820</v>
      </c>
      <c r="I59" t="s">
        <v>789</v>
      </c>
      <c r="J59" t="s">
        <v>821</v>
      </c>
      <c r="K59" t="s">
        <v>822</v>
      </c>
      <c r="L59" t="s">
        <v>797</v>
      </c>
      <c r="M59" t="s">
        <v>781</v>
      </c>
      <c r="N59" t="s">
        <v>42</v>
      </c>
      <c r="O59">
        <v>0.72</v>
      </c>
      <c r="P59">
        <v>144</v>
      </c>
      <c r="Q59">
        <v>216</v>
      </c>
      <c r="T59">
        <v>0</v>
      </c>
      <c r="U59">
        <v>0</v>
      </c>
      <c r="Z59">
        <v>0</v>
      </c>
      <c r="AA59">
        <v>0</v>
      </c>
    </row>
    <row r="60" spans="1:27">
      <c r="A60" t="s">
        <v>772</v>
      </c>
      <c r="B60">
        <v>1219042025</v>
      </c>
      <c r="C60" t="s">
        <v>773</v>
      </c>
      <c r="D60" t="s">
        <v>774</v>
      </c>
      <c r="F60" t="s">
        <v>775</v>
      </c>
      <c r="G60" t="s">
        <v>823</v>
      </c>
      <c r="H60" t="s">
        <v>824</v>
      </c>
      <c r="I60" t="s">
        <v>789</v>
      </c>
      <c r="J60" t="s">
        <v>825</v>
      </c>
      <c r="K60" t="s">
        <v>826</v>
      </c>
      <c r="L60" t="s">
        <v>797</v>
      </c>
      <c r="M60" t="s">
        <v>781</v>
      </c>
      <c r="N60" t="s">
        <v>42</v>
      </c>
      <c r="O60">
        <v>0.28000000000000003</v>
      </c>
      <c r="P60">
        <v>56</v>
      </c>
      <c r="Q60">
        <v>84</v>
      </c>
      <c r="T60">
        <v>0</v>
      </c>
      <c r="U60">
        <v>0</v>
      </c>
      <c r="Z60">
        <v>0</v>
      </c>
      <c r="AA60">
        <v>0</v>
      </c>
    </row>
    <row r="61" spans="1:27">
      <c r="A61" t="s">
        <v>772</v>
      </c>
      <c r="B61">
        <v>1219042025</v>
      </c>
      <c r="C61" t="s">
        <v>773</v>
      </c>
      <c r="D61" t="s">
        <v>774</v>
      </c>
      <c r="F61" t="s">
        <v>775</v>
      </c>
      <c r="G61" t="s">
        <v>827</v>
      </c>
      <c r="H61" t="s">
        <v>828</v>
      </c>
      <c r="I61" t="s">
        <v>789</v>
      </c>
      <c r="J61" t="s">
        <v>829</v>
      </c>
      <c r="K61" t="s">
        <v>830</v>
      </c>
      <c r="L61" t="s">
        <v>831</v>
      </c>
      <c r="M61" t="s">
        <v>781</v>
      </c>
      <c r="N61" t="s">
        <v>42</v>
      </c>
      <c r="O61">
        <v>0.3</v>
      </c>
      <c r="P61">
        <v>60</v>
      </c>
      <c r="Q61">
        <v>113</v>
      </c>
      <c r="T61">
        <v>0</v>
      </c>
      <c r="U61">
        <v>0</v>
      </c>
      <c r="Z61">
        <v>0</v>
      </c>
      <c r="AA61">
        <v>0</v>
      </c>
    </row>
    <row r="62" spans="1:27">
      <c r="A62" t="s">
        <v>772</v>
      </c>
      <c r="B62">
        <v>1219042025</v>
      </c>
      <c r="C62" t="s">
        <v>773</v>
      </c>
      <c r="D62" t="s">
        <v>774</v>
      </c>
      <c r="F62" t="s">
        <v>775</v>
      </c>
      <c r="G62" t="s">
        <v>832</v>
      </c>
      <c r="H62" t="s">
        <v>833</v>
      </c>
      <c r="I62" t="s">
        <v>808</v>
      </c>
      <c r="J62" t="s">
        <v>834</v>
      </c>
      <c r="K62" t="s">
        <v>835</v>
      </c>
      <c r="L62" t="s">
        <v>797</v>
      </c>
      <c r="M62" t="s">
        <v>781</v>
      </c>
      <c r="N62" t="s">
        <v>42</v>
      </c>
      <c r="O62">
        <v>0.3</v>
      </c>
      <c r="P62">
        <v>60</v>
      </c>
      <c r="Q62">
        <v>113</v>
      </c>
      <c r="T62">
        <v>0</v>
      </c>
      <c r="U62">
        <v>0</v>
      </c>
      <c r="Z62">
        <v>0</v>
      </c>
      <c r="AA62">
        <v>0</v>
      </c>
    </row>
    <row r="63" spans="1:27">
      <c r="A63" t="s">
        <v>772</v>
      </c>
      <c r="B63">
        <v>1219042025</v>
      </c>
      <c r="C63" t="s">
        <v>773</v>
      </c>
      <c r="D63" t="s">
        <v>774</v>
      </c>
      <c r="F63" t="s">
        <v>775</v>
      </c>
      <c r="G63" t="s">
        <v>836</v>
      </c>
      <c r="H63" t="s">
        <v>837</v>
      </c>
      <c r="I63" t="s">
        <v>789</v>
      </c>
      <c r="J63" t="s">
        <v>838</v>
      </c>
      <c r="K63" t="s">
        <v>839</v>
      </c>
      <c r="L63" t="s">
        <v>789</v>
      </c>
      <c r="M63" t="s">
        <v>781</v>
      </c>
      <c r="N63" t="s">
        <v>42</v>
      </c>
      <c r="O63">
        <v>0.4</v>
      </c>
      <c r="P63">
        <v>80</v>
      </c>
      <c r="Q63">
        <v>150</v>
      </c>
      <c r="T63">
        <v>0</v>
      </c>
      <c r="U63">
        <v>0</v>
      </c>
      <c r="Z63">
        <v>0</v>
      </c>
      <c r="AA63">
        <v>0</v>
      </c>
    </row>
    <row r="64" spans="1:27">
      <c r="A64" t="s">
        <v>772</v>
      </c>
      <c r="B64">
        <v>1219042025</v>
      </c>
      <c r="C64" t="s">
        <v>773</v>
      </c>
      <c r="D64" t="s">
        <v>774</v>
      </c>
      <c r="F64" t="s">
        <v>775</v>
      </c>
      <c r="G64" t="s">
        <v>840</v>
      </c>
      <c r="H64" t="s">
        <v>841</v>
      </c>
      <c r="I64" t="s">
        <v>842</v>
      </c>
      <c r="J64" t="s">
        <v>843</v>
      </c>
      <c r="K64" t="s">
        <v>844</v>
      </c>
      <c r="L64" t="s">
        <v>789</v>
      </c>
      <c r="M64" t="s">
        <v>781</v>
      </c>
      <c r="N64" t="s">
        <v>42</v>
      </c>
      <c r="O64">
        <v>0.3</v>
      </c>
      <c r="P64">
        <v>60</v>
      </c>
      <c r="Q64">
        <v>113</v>
      </c>
      <c r="T64">
        <v>0</v>
      </c>
      <c r="U64">
        <v>0</v>
      </c>
      <c r="Z64">
        <v>0</v>
      </c>
      <c r="AA64">
        <v>0</v>
      </c>
    </row>
    <row r="65" spans="1:27">
      <c r="A65" t="s">
        <v>772</v>
      </c>
      <c r="B65">
        <v>1219042025</v>
      </c>
      <c r="C65" t="s">
        <v>773</v>
      </c>
      <c r="D65" t="s">
        <v>774</v>
      </c>
      <c r="F65" t="s">
        <v>775</v>
      </c>
      <c r="G65" t="s">
        <v>845</v>
      </c>
      <c r="H65" t="s">
        <v>846</v>
      </c>
      <c r="I65" t="s">
        <v>789</v>
      </c>
      <c r="J65" t="s">
        <v>847</v>
      </c>
      <c r="K65" t="s">
        <v>830</v>
      </c>
      <c r="L65" t="s">
        <v>789</v>
      </c>
      <c r="M65" t="s">
        <v>781</v>
      </c>
      <c r="N65" t="s">
        <v>42</v>
      </c>
      <c r="O65">
        <v>0.3</v>
      </c>
      <c r="P65">
        <v>60</v>
      </c>
      <c r="Q65">
        <v>113</v>
      </c>
      <c r="T65">
        <v>0</v>
      </c>
      <c r="U65">
        <v>0</v>
      </c>
      <c r="Z65">
        <v>0</v>
      </c>
      <c r="AA65">
        <v>0</v>
      </c>
    </row>
    <row r="66" spans="1:27">
      <c r="A66" t="s">
        <v>772</v>
      </c>
      <c r="B66">
        <v>1219042025</v>
      </c>
      <c r="C66" t="s">
        <v>773</v>
      </c>
      <c r="D66" t="s">
        <v>774</v>
      </c>
      <c r="F66" t="s">
        <v>775</v>
      </c>
      <c r="G66" t="s">
        <v>848</v>
      </c>
      <c r="H66" t="s">
        <v>849</v>
      </c>
      <c r="I66" t="s">
        <v>789</v>
      </c>
      <c r="J66" t="s">
        <v>415</v>
      </c>
      <c r="K66" t="s">
        <v>850</v>
      </c>
      <c r="L66" t="s">
        <v>797</v>
      </c>
      <c r="M66" t="s">
        <v>781</v>
      </c>
      <c r="N66" t="s">
        <v>42</v>
      </c>
      <c r="O66">
        <v>0.7</v>
      </c>
      <c r="P66">
        <v>140</v>
      </c>
      <c r="Q66">
        <v>263</v>
      </c>
      <c r="T66">
        <v>0</v>
      </c>
      <c r="U66">
        <v>0</v>
      </c>
      <c r="Z66">
        <v>0</v>
      </c>
      <c r="AA66">
        <v>0</v>
      </c>
    </row>
    <row r="67" spans="1:27">
      <c r="A67" t="s">
        <v>772</v>
      </c>
      <c r="B67">
        <v>1219042025</v>
      </c>
      <c r="C67" t="s">
        <v>773</v>
      </c>
      <c r="D67" t="s">
        <v>774</v>
      </c>
      <c r="F67" t="s">
        <v>775</v>
      </c>
      <c r="G67" t="s">
        <v>851</v>
      </c>
      <c r="H67" t="s">
        <v>852</v>
      </c>
      <c r="I67" t="s">
        <v>789</v>
      </c>
      <c r="J67" t="s">
        <v>853</v>
      </c>
      <c r="K67" t="s">
        <v>854</v>
      </c>
      <c r="L67" t="s">
        <v>797</v>
      </c>
      <c r="M67" t="s">
        <v>781</v>
      </c>
      <c r="N67" t="s">
        <v>42</v>
      </c>
      <c r="O67">
        <v>0.2</v>
      </c>
      <c r="P67">
        <v>40</v>
      </c>
      <c r="Q67">
        <v>75</v>
      </c>
      <c r="T67">
        <v>0</v>
      </c>
      <c r="U67">
        <v>0</v>
      </c>
      <c r="Z67">
        <v>0</v>
      </c>
      <c r="AA67">
        <v>0</v>
      </c>
    </row>
    <row r="68" spans="1:27">
      <c r="A68" t="s">
        <v>772</v>
      </c>
      <c r="B68">
        <v>1219042025</v>
      </c>
      <c r="C68" t="s">
        <v>773</v>
      </c>
      <c r="D68" t="s">
        <v>774</v>
      </c>
      <c r="F68" t="s">
        <v>775</v>
      </c>
      <c r="G68" t="s">
        <v>344</v>
      </c>
      <c r="H68" t="s">
        <v>855</v>
      </c>
      <c r="I68" t="s">
        <v>808</v>
      </c>
      <c r="J68" t="s">
        <v>856</v>
      </c>
      <c r="K68" t="s">
        <v>835</v>
      </c>
      <c r="L68" t="s">
        <v>797</v>
      </c>
      <c r="M68" t="s">
        <v>781</v>
      </c>
      <c r="N68" t="s">
        <v>42</v>
      </c>
      <c r="O68">
        <v>0.3</v>
      </c>
      <c r="P68">
        <v>60</v>
      </c>
      <c r="Q68">
        <v>113</v>
      </c>
      <c r="T68">
        <v>0</v>
      </c>
      <c r="U68">
        <v>0</v>
      </c>
      <c r="Z68">
        <v>0</v>
      </c>
      <c r="AA68">
        <v>0</v>
      </c>
    </row>
    <row r="69" spans="1:27">
      <c r="A69" t="s">
        <v>772</v>
      </c>
      <c r="B69">
        <v>1219042025</v>
      </c>
      <c r="C69" t="s">
        <v>773</v>
      </c>
      <c r="D69" t="s">
        <v>774</v>
      </c>
      <c r="F69" t="s">
        <v>775</v>
      </c>
      <c r="G69" t="s">
        <v>857</v>
      </c>
      <c r="H69" t="s">
        <v>858</v>
      </c>
      <c r="I69" t="s">
        <v>808</v>
      </c>
      <c r="J69" t="s">
        <v>859</v>
      </c>
      <c r="K69" t="s">
        <v>860</v>
      </c>
      <c r="L69" t="s">
        <v>789</v>
      </c>
      <c r="M69" t="s">
        <v>781</v>
      </c>
      <c r="N69" t="s">
        <v>42</v>
      </c>
      <c r="O69">
        <v>0.5</v>
      </c>
      <c r="P69">
        <v>100</v>
      </c>
      <c r="Q69">
        <v>188</v>
      </c>
      <c r="T69">
        <v>0</v>
      </c>
      <c r="U69">
        <v>0</v>
      </c>
      <c r="Z69">
        <v>0</v>
      </c>
      <c r="AA69">
        <v>0</v>
      </c>
    </row>
    <row r="70" spans="1:27">
      <c r="A70" t="s">
        <v>772</v>
      </c>
      <c r="B70">
        <v>1219042025</v>
      </c>
      <c r="C70" t="s">
        <v>773</v>
      </c>
      <c r="D70" t="s">
        <v>774</v>
      </c>
      <c r="F70" t="s">
        <v>775</v>
      </c>
      <c r="G70" t="s">
        <v>861</v>
      </c>
      <c r="H70" t="s">
        <v>862</v>
      </c>
      <c r="I70" t="s">
        <v>789</v>
      </c>
      <c r="J70" t="s">
        <v>863</v>
      </c>
      <c r="K70" t="s">
        <v>864</v>
      </c>
      <c r="L70" t="s">
        <v>797</v>
      </c>
      <c r="M70" t="s">
        <v>781</v>
      </c>
      <c r="N70" t="s">
        <v>42</v>
      </c>
      <c r="O70">
        <v>0.4</v>
      </c>
      <c r="P70">
        <v>80</v>
      </c>
      <c r="Q70">
        <v>150</v>
      </c>
      <c r="T70">
        <v>0</v>
      </c>
      <c r="U70">
        <v>0</v>
      </c>
      <c r="Z70">
        <v>0</v>
      </c>
      <c r="AA70">
        <v>0</v>
      </c>
    </row>
    <row r="71" spans="1:27">
      <c r="A71" t="s">
        <v>772</v>
      </c>
      <c r="B71">
        <v>1219042025</v>
      </c>
      <c r="C71" t="s">
        <v>773</v>
      </c>
      <c r="D71" t="s">
        <v>774</v>
      </c>
      <c r="F71" t="s">
        <v>775</v>
      </c>
      <c r="G71" t="s">
        <v>865</v>
      </c>
      <c r="H71" t="s">
        <v>866</v>
      </c>
      <c r="I71" t="s">
        <v>867</v>
      </c>
      <c r="J71" t="s">
        <v>868</v>
      </c>
      <c r="K71" t="s">
        <v>869</v>
      </c>
      <c r="L71" t="s">
        <v>789</v>
      </c>
      <c r="M71" t="s">
        <v>781</v>
      </c>
      <c r="N71" t="s">
        <v>42</v>
      </c>
      <c r="O71">
        <v>0.5</v>
      </c>
      <c r="P71">
        <v>100</v>
      </c>
      <c r="Q71">
        <v>188</v>
      </c>
      <c r="T71">
        <v>0</v>
      </c>
      <c r="U71">
        <v>0</v>
      </c>
      <c r="Z71">
        <v>0</v>
      </c>
      <c r="AA71">
        <v>0</v>
      </c>
    </row>
    <row r="72" spans="1:27">
      <c r="A72" t="s">
        <v>772</v>
      </c>
      <c r="B72">
        <v>1219042025</v>
      </c>
      <c r="C72" t="s">
        <v>773</v>
      </c>
      <c r="D72" t="s">
        <v>774</v>
      </c>
      <c r="F72" t="s">
        <v>775</v>
      </c>
      <c r="G72" t="s">
        <v>870</v>
      </c>
      <c r="H72" t="s">
        <v>871</v>
      </c>
      <c r="I72" t="s">
        <v>789</v>
      </c>
      <c r="J72" t="s">
        <v>872</v>
      </c>
      <c r="K72" t="s">
        <v>873</v>
      </c>
      <c r="L72" t="s">
        <v>789</v>
      </c>
      <c r="M72" t="s">
        <v>781</v>
      </c>
      <c r="N72" t="s">
        <v>42</v>
      </c>
      <c r="O72">
        <v>1</v>
      </c>
      <c r="P72">
        <v>200</v>
      </c>
      <c r="Q72">
        <v>375</v>
      </c>
      <c r="T72">
        <v>0</v>
      </c>
      <c r="U72">
        <v>0</v>
      </c>
      <c r="Z72">
        <v>0</v>
      </c>
      <c r="AA72">
        <v>0</v>
      </c>
    </row>
    <row r="73" spans="1:27">
      <c r="A73" t="s">
        <v>772</v>
      </c>
      <c r="B73">
        <v>1219042025</v>
      </c>
      <c r="C73" t="s">
        <v>773</v>
      </c>
      <c r="D73" t="s">
        <v>774</v>
      </c>
      <c r="F73" t="s">
        <v>775</v>
      </c>
      <c r="G73" t="s">
        <v>874</v>
      </c>
      <c r="H73" t="s">
        <v>875</v>
      </c>
      <c r="I73" t="s">
        <v>789</v>
      </c>
      <c r="J73" t="s">
        <v>876</v>
      </c>
      <c r="K73" t="s">
        <v>877</v>
      </c>
      <c r="L73" t="s">
        <v>789</v>
      </c>
      <c r="M73" t="s">
        <v>781</v>
      </c>
      <c r="N73" t="s">
        <v>42</v>
      </c>
      <c r="O73">
        <v>0.1</v>
      </c>
      <c r="P73">
        <v>20</v>
      </c>
      <c r="Q73">
        <v>38</v>
      </c>
      <c r="T73">
        <v>0</v>
      </c>
      <c r="U73">
        <v>0</v>
      </c>
      <c r="Z73">
        <v>0</v>
      </c>
      <c r="AA73">
        <v>0</v>
      </c>
    </row>
    <row r="74" spans="1:27">
      <c r="A74" t="s">
        <v>772</v>
      </c>
      <c r="B74">
        <v>1219042025</v>
      </c>
      <c r="C74" t="s">
        <v>773</v>
      </c>
      <c r="D74" t="s">
        <v>774</v>
      </c>
      <c r="F74" t="s">
        <v>775</v>
      </c>
      <c r="G74" t="s">
        <v>878</v>
      </c>
      <c r="H74" t="s">
        <v>879</v>
      </c>
      <c r="I74" t="s">
        <v>880</v>
      </c>
      <c r="J74" t="s">
        <v>881</v>
      </c>
      <c r="K74" t="s">
        <v>882</v>
      </c>
      <c r="L74" t="s">
        <v>789</v>
      </c>
      <c r="M74" t="s">
        <v>781</v>
      </c>
      <c r="N74" t="s">
        <v>42</v>
      </c>
      <c r="O74">
        <v>1</v>
      </c>
      <c r="P74">
        <v>200</v>
      </c>
      <c r="Q74">
        <v>375</v>
      </c>
      <c r="T74">
        <v>0</v>
      </c>
      <c r="U74">
        <v>0</v>
      </c>
      <c r="Z74">
        <v>0</v>
      </c>
      <c r="AA74">
        <v>0</v>
      </c>
    </row>
    <row r="75" spans="1:27">
      <c r="A75" t="s">
        <v>772</v>
      </c>
      <c r="B75">
        <v>1219042025</v>
      </c>
      <c r="C75" t="s">
        <v>773</v>
      </c>
      <c r="D75" t="s">
        <v>774</v>
      </c>
      <c r="F75" t="s">
        <v>775</v>
      </c>
      <c r="G75" t="s">
        <v>883</v>
      </c>
      <c r="H75" t="s">
        <v>884</v>
      </c>
      <c r="I75" t="s">
        <v>885</v>
      </c>
      <c r="J75" t="s">
        <v>886</v>
      </c>
      <c r="K75" t="s">
        <v>887</v>
      </c>
      <c r="L75" t="s">
        <v>888</v>
      </c>
      <c r="M75" t="s">
        <v>781</v>
      </c>
      <c r="N75" t="s">
        <v>42</v>
      </c>
      <c r="O75">
        <v>0.32</v>
      </c>
      <c r="P75">
        <v>64</v>
      </c>
      <c r="Q75">
        <v>96</v>
      </c>
      <c r="T75">
        <v>0</v>
      </c>
      <c r="U75">
        <v>0</v>
      </c>
      <c r="Z75">
        <v>0</v>
      </c>
      <c r="AA75">
        <v>0</v>
      </c>
    </row>
    <row r="76" spans="1:27">
      <c r="A76" t="s">
        <v>772</v>
      </c>
      <c r="B76">
        <v>1219042025</v>
      </c>
      <c r="C76" t="s">
        <v>773</v>
      </c>
      <c r="D76" t="s">
        <v>774</v>
      </c>
      <c r="F76" t="s">
        <v>775</v>
      </c>
      <c r="G76" t="s">
        <v>889</v>
      </c>
      <c r="H76" t="s">
        <v>890</v>
      </c>
      <c r="I76" t="s">
        <v>808</v>
      </c>
      <c r="J76" t="s">
        <v>891</v>
      </c>
      <c r="K76" t="s">
        <v>844</v>
      </c>
      <c r="L76" t="s">
        <v>780</v>
      </c>
      <c r="M76" t="s">
        <v>781</v>
      </c>
      <c r="N76" t="s">
        <v>42</v>
      </c>
      <c r="O76">
        <v>0.4</v>
      </c>
      <c r="P76">
        <v>80</v>
      </c>
      <c r="Q76">
        <v>120</v>
      </c>
      <c r="T76">
        <v>0</v>
      </c>
      <c r="U76">
        <v>0</v>
      </c>
      <c r="Z76">
        <v>0</v>
      </c>
      <c r="AA76">
        <v>0</v>
      </c>
    </row>
    <row r="77" spans="1:27">
      <c r="A77" t="s">
        <v>772</v>
      </c>
      <c r="B77">
        <v>1219042025</v>
      </c>
      <c r="C77" t="s">
        <v>773</v>
      </c>
      <c r="D77" t="s">
        <v>774</v>
      </c>
      <c r="F77" t="s">
        <v>775</v>
      </c>
      <c r="G77" t="s">
        <v>892</v>
      </c>
      <c r="H77" t="s">
        <v>893</v>
      </c>
      <c r="I77" t="s">
        <v>894</v>
      </c>
      <c r="J77" t="s">
        <v>895</v>
      </c>
      <c r="K77" t="s">
        <v>896</v>
      </c>
      <c r="L77" t="s">
        <v>780</v>
      </c>
      <c r="M77" t="s">
        <v>781</v>
      </c>
      <c r="N77" t="s">
        <v>42</v>
      </c>
      <c r="O77">
        <v>0.6</v>
      </c>
      <c r="P77">
        <v>120</v>
      </c>
      <c r="Q77">
        <v>180</v>
      </c>
      <c r="T77">
        <v>0</v>
      </c>
      <c r="U77">
        <v>0</v>
      </c>
      <c r="Z77">
        <v>0</v>
      </c>
      <c r="AA77">
        <v>0</v>
      </c>
    </row>
    <row r="78" spans="1:27">
      <c r="A78" t="s">
        <v>772</v>
      </c>
      <c r="B78">
        <v>1219042025</v>
      </c>
      <c r="C78" t="s">
        <v>773</v>
      </c>
      <c r="D78" t="s">
        <v>774</v>
      </c>
      <c r="F78" t="s">
        <v>775</v>
      </c>
      <c r="G78" t="s">
        <v>897</v>
      </c>
      <c r="H78" t="s">
        <v>898</v>
      </c>
      <c r="I78" t="s">
        <v>808</v>
      </c>
      <c r="J78" t="s">
        <v>899</v>
      </c>
      <c r="K78" t="s">
        <v>900</v>
      </c>
      <c r="L78" t="s">
        <v>780</v>
      </c>
      <c r="M78" t="s">
        <v>781</v>
      </c>
      <c r="N78" t="s">
        <v>42</v>
      </c>
      <c r="O78">
        <v>0.24</v>
      </c>
      <c r="P78">
        <v>48</v>
      </c>
      <c r="Q78">
        <v>72</v>
      </c>
      <c r="T78">
        <v>0</v>
      </c>
      <c r="U78">
        <v>0</v>
      </c>
      <c r="Z78">
        <v>0</v>
      </c>
      <c r="AA78">
        <v>0</v>
      </c>
    </row>
    <row r="79" spans="1:27">
      <c r="A79" t="s">
        <v>772</v>
      </c>
      <c r="B79">
        <v>1219042025</v>
      </c>
      <c r="C79" t="s">
        <v>773</v>
      </c>
      <c r="D79" t="s">
        <v>774</v>
      </c>
      <c r="F79" t="s">
        <v>775</v>
      </c>
      <c r="G79" t="s">
        <v>901</v>
      </c>
      <c r="H79" t="s">
        <v>902</v>
      </c>
      <c r="I79" t="s">
        <v>808</v>
      </c>
      <c r="J79" t="s">
        <v>415</v>
      </c>
      <c r="K79" t="s">
        <v>835</v>
      </c>
      <c r="L79" t="s">
        <v>797</v>
      </c>
      <c r="M79" t="s">
        <v>781</v>
      </c>
      <c r="N79" t="s">
        <v>42</v>
      </c>
      <c r="O79">
        <v>0.6</v>
      </c>
      <c r="P79">
        <v>120</v>
      </c>
      <c r="Q79">
        <v>180</v>
      </c>
      <c r="T79">
        <v>0</v>
      </c>
      <c r="U79">
        <v>0</v>
      </c>
      <c r="Z79">
        <v>0</v>
      </c>
      <c r="AA79">
        <v>0</v>
      </c>
    </row>
    <row r="80" spans="1:27">
      <c r="A80" t="s">
        <v>772</v>
      </c>
      <c r="B80">
        <v>1219042025</v>
      </c>
      <c r="C80" t="s">
        <v>773</v>
      </c>
      <c r="D80" t="s">
        <v>774</v>
      </c>
      <c r="F80" t="s">
        <v>775</v>
      </c>
      <c r="G80" t="s">
        <v>903</v>
      </c>
      <c r="H80" t="s">
        <v>904</v>
      </c>
      <c r="I80" t="s">
        <v>789</v>
      </c>
      <c r="J80" t="s">
        <v>905</v>
      </c>
      <c r="K80" t="s">
        <v>906</v>
      </c>
      <c r="L80" t="s">
        <v>789</v>
      </c>
      <c r="M80" t="s">
        <v>781</v>
      </c>
      <c r="N80" t="s">
        <v>42</v>
      </c>
      <c r="O80">
        <v>0.8</v>
      </c>
      <c r="P80">
        <v>160</v>
      </c>
      <c r="Q80">
        <v>240</v>
      </c>
      <c r="T80">
        <v>0</v>
      </c>
      <c r="U80">
        <v>0</v>
      </c>
      <c r="Z80">
        <v>0</v>
      </c>
      <c r="AA80">
        <v>0</v>
      </c>
    </row>
    <row r="81" spans="1:27">
      <c r="A81" t="s">
        <v>772</v>
      </c>
      <c r="B81">
        <v>1219042025</v>
      </c>
      <c r="C81" t="s">
        <v>773</v>
      </c>
      <c r="D81" t="s">
        <v>774</v>
      </c>
      <c r="F81" t="s">
        <v>775</v>
      </c>
      <c r="G81" t="s">
        <v>427</v>
      </c>
      <c r="H81" t="s">
        <v>907</v>
      </c>
      <c r="I81" t="s">
        <v>789</v>
      </c>
      <c r="J81" t="s">
        <v>908</v>
      </c>
      <c r="K81" t="s">
        <v>909</v>
      </c>
      <c r="L81" t="s">
        <v>797</v>
      </c>
      <c r="M81" t="s">
        <v>781</v>
      </c>
      <c r="N81" t="s">
        <v>42</v>
      </c>
      <c r="O81">
        <v>0.4</v>
      </c>
      <c r="P81">
        <v>80</v>
      </c>
      <c r="Q81">
        <v>120</v>
      </c>
      <c r="T81">
        <v>0</v>
      </c>
      <c r="U81">
        <v>0</v>
      </c>
      <c r="Z81">
        <v>0</v>
      </c>
      <c r="AA81">
        <v>0</v>
      </c>
    </row>
    <row r="82" spans="1:27">
      <c r="A82" t="s">
        <v>772</v>
      </c>
      <c r="B82">
        <v>1219042025</v>
      </c>
      <c r="C82" t="s">
        <v>773</v>
      </c>
      <c r="D82" t="s">
        <v>774</v>
      </c>
      <c r="F82" t="s">
        <v>775</v>
      </c>
      <c r="G82" t="s">
        <v>760</v>
      </c>
      <c r="H82" t="s">
        <v>910</v>
      </c>
      <c r="I82" t="s">
        <v>789</v>
      </c>
      <c r="J82" t="s">
        <v>911</v>
      </c>
      <c r="K82" t="s">
        <v>912</v>
      </c>
      <c r="L82" t="s">
        <v>797</v>
      </c>
      <c r="M82" t="s">
        <v>781</v>
      </c>
      <c r="N82" t="s">
        <v>42</v>
      </c>
      <c r="O82">
        <v>0.4</v>
      </c>
      <c r="P82">
        <v>80</v>
      </c>
      <c r="Q82">
        <v>120</v>
      </c>
      <c r="T82">
        <v>0</v>
      </c>
      <c r="U82">
        <v>0</v>
      </c>
      <c r="Z82">
        <v>0</v>
      </c>
      <c r="AA82">
        <v>0</v>
      </c>
    </row>
    <row r="83" spans="1:27">
      <c r="A83" t="s">
        <v>772</v>
      </c>
      <c r="B83">
        <v>1219042025</v>
      </c>
      <c r="C83" t="s">
        <v>773</v>
      </c>
      <c r="D83" t="s">
        <v>774</v>
      </c>
      <c r="F83" t="s">
        <v>775</v>
      </c>
      <c r="G83" t="s">
        <v>913</v>
      </c>
      <c r="H83" t="s">
        <v>914</v>
      </c>
      <c r="I83" t="s">
        <v>808</v>
      </c>
      <c r="J83" t="s">
        <v>915</v>
      </c>
      <c r="K83" t="s">
        <v>835</v>
      </c>
      <c r="L83" t="s">
        <v>797</v>
      </c>
      <c r="M83" t="s">
        <v>781</v>
      </c>
      <c r="N83" t="s">
        <v>42</v>
      </c>
      <c r="O83">
        <v>0.12</v>
      </c>
      <c r="P83">
        <v>24</v>
      </c>
      <c r="Q83">
        <v>36</v>
      </c>
      <c r="T83">
        <v>0</v>
      </c>
      <c r="U83">
        <v>0</v>
      </c>
      <c r="Z83">
        <v>0</v>
      </c>
      <c r="AA83">
        <v>0</v>
      </c>
    </row>
    <row r="84" spans="1:27">
      <c r="A84" t="s">
        <v>772</v>
      </c>
      <c r="B84">
        <v>1219042025</v>
      </c>
      <c r="C84" t="s">
        <v>773</v>
      </c>
      <c r="D84" t="s">
        <v>774</v>
      </c>
      <c r="F84" t="s">
        <v>775</v>
      </c>
      <c r="G84" t="s">
        <v>916</v>
      </c>
      <c r="H84" t="s">
        <v>917</v>
      </c>
      <c r="I84" t="s">
        <v>789</v>
      </c>
      <c r="J84" t="s">
        <v>580</v>
      </c>
      <c r="K84" t="s">
        <v>918</v>
      </c>
      <c r="L84" t="s">
        <v>919</v>
      </c>
      <c r="M84" t="s">
        <v>781</v>
      </c>
      <c r="N84" t="s">
        <v>42</v>
      </c>
      <c r="O84">
        <v>0.48</v>
      </c>
      <c r="P84">
        <v>96</v>
      </c>
      <c r="Q84">
        <v>144</v>
      </c>
      <c r="T84">
        <v>0</v>
      </c>
      <c r="U84">
        <v>0</v>
      </c>
      <c r="Z84">
        <v>0</v>
      </c>
      <c r="AA84">
        <v>0</v>
      </c>
    </row>
    <row r="85" spans="1:27">
      <c r="A85" t="s">
        <v>772</v>
      </c>
      <c r="B85">
        <v>1219042025</v>
      </c>
      <c r="C85" t="s">
        <v>773</v>
      </c>
      <c r="D85" t="s">
        <v>774</v>
      </c>
      <c r="F85" t="s">
        <v>775</v>
      </c>
      <c r="G85" t="s">
        <v>920</v>
      </c>
      <c r="H85" t="s">
        <v>921</v>
      </c>
      <c r="I85" t="s">
        <v>922</v>
      </c>
      <c r="J85" t="s">
        <v>923</v>
      </c>
      <c r="K85" t="s">
        <v>924</v>
      </c>
      <c r="L85" t="s">
        <v>789</v>
      </c>
      <c r="M85" t="s">
        <v>781</v>
      </c>
      <c r="N85" t="s">
        <v>42</v>
      </c>
      <c r="O85">
        <v>0.6</v>
      </c>
      <c r="P85">
        <v>120</v>
      </c>
      <c r="Q85">
        <v>180</v>
      </c>
      <c r="T85">
        <v>0</v>
      </c>
      <c r="U85">
        <v>0</v>
      </c>
      <c r="Z85">
        <v>0</v>
      </c>
      <c r="AA85">
        <v>0</v>
      </c>
    </row>
    <row r="86" spans="1:27">
      <c r="A86" t="s">
        <v>772</v>
      </c>
      <c r="B86">
        <v>1219042025</v>
      </c>
      <c r="C86" t="s">
        <v>773</v>
      </c>
      <c r="D86" t="s">
        <v>774</v>
      </c>
      <c r="F86" t="s">
        <v>775</v>
      </c>
      <c r="G86" t="s">
        <v>925</v>
      </c>
      <c r="H86" t="s">
        <v>926</v>
      </c>
      <c r="I86" t="s">
        <v>808</v>
      </c>
      <c r="J86" t="s">
        <v>927</v>
      </c>
      <c r="K86" t="s">
        <v>928</v>
      </c>
      <c r="L86" t="s">
        <v>797</v>
      </c>
      <c r="M86" t="s">
        <v>781</v>
      </c>
      <c r="N86" t="s">
        <v>42</v>
      </c>
      <c r="O86">
        <v>0.32</v>
      </c>
      <c r="P86">
        <v>64</v>
      </c>
      <c r="Q86">
        <v>96</v>
      </c>
      <c r="T86">
        <v>0</v>
      </c>
      <c r="U86">
        <v>0</v>
      </c>
      <c r="Z86">
        <v>0</v>
      </c>
      <c r="AA86">
        <v>0</v>
      </c>
    </row>
    <row r="87" spans="1:27">
      <c r="A87" t="s">
        <v>772</v>
      </c>
      <c r="B87">
        <v>1219042025</v>
      </c>
      <c r="C87" t="s">
        <v>773</v>
      </c>
      <c r="D87" t="s">
        <v>774</v>
      </c>
      <c r="F87" t="s">
        <v>775</v>
      </c>
      <c r="G87" t="s">
        <v>929</v>
      </c>
      <c r="H87" t="s">
        <v>930</v>
      </c>
      <c r="I87" t="s">
        <v>931</v>
      </c>
      <c r="J87" t="s">
        <v>932</v>
      </c>
      <c r="K87" t="s">
        <v>933</v>
      </c>
      <c r="L87" t="s">
        <v>797</v>
      </c>
      <c r="M87" t="s">
        <v>781</v>
      </c>
      <c r="N87" t="s">
        <v>42</v>
      </c>
      <c r="O87">
        <v>0.6</v>
      </c>
      <c r="P87">
        <v>120</v>
      </c>
      <c r="Q87">
        <v>180</v>
      </c>
      <c r="T87">
        <v>0</v>
      </c>
      <c r="U87">
        <v>0</v>
      </c>
      <c r="Z87">
        <v>0</v>
      </c>
      <c r="AA87">
        <v>0</v>
      </c>
    </row>
    <row r="88" spans="1:27">
      <c r="A88" t="s">
        <v>772</v>
      </c>
      <c r="B88">
        <v>1219042025</v>
      </c>
      <c r="C88" t="s">
        <v>773</v>
      </c>
      <c r="D88" t="s">
        <v>774</v>
      </c>
      <c r="F88" t="s">
        <v>775</v>
      </c>
      <c r="G88" t="s">
        <v>447</v>
      </c>
      <c r="H88" t="s">
        <v>934</v>
      </c>
      <c r="I88" t="s">
        <v>808</v>
      </c>
      <c r="J88" t="s">
        <v>935</v>
      </c>
      <c r="K88" t="s">
        <v>936</v>
      </c>
      <c r="L88" t="s">
        <v>797</v>
      </c>
      <c r="M88" t="s">
        <v>781</v>
      </c>
      <c r="N88" t="s">
        <v>42</v>
      </c>
      <c r="O88">
        <v>0.64</v>
      </c>
      <c r="P88">
        <v>128</v>
      </c>
      <c r="Q88">
        <v>192</v>
      </c>
      <c r="T88">
        <v>0</v>
      </c>
      <c r="U88">
        <v>0</v>
      </c>
      <c r="Z88">
        <v>0</v>
      </c>
      <c r="AA88">
        <v>0</v>
      </c>
    </row>
    <row r="89" spans="1:27">
      <c r="A89" t="s">
        <v>937</v>
      </c>
      <c r="B89">
        <v>1219042026</v>
      </c>
      <c r="C89" t="s">
        <v>773</v>
      </c>
      <c r="D89" t="s">
        <v>774</v>
      </c>
      <c r="F89" t="s">
        <v>938</v>
      </c>
      <c r="G89" t="s">
        <v>939</v>
      </c>
      <c r="H89" t="s">
        <v>940</v>
      </c>
      <c r="I89" t="s">
        <v>941</v>
      </c>
      <c r="J89" t="s">
        <v>942</v>
      </c>
      <c r="K89" t="s">
        <v>943</v>
      </c>
      <c r="L89" t="s">
        <v>944</v>
      </c>
      <c r="M89" t="s">
        <v>781</v>
      </c>
      <c r="N89" t="s">
        <v>42</v>
      </c>
      <c r="O89">
        <v>1</v>
      </c>
      <c r="P89">
        <v>200</v>
      </c>
      <c r="Q89">
        <v>375</v>
      </c>
      <c r="T89">
        <v>0</v>
      </c>
      <c r="U89">
        <v>0</v>
      </c>
      <c r="Z89">
        <v>0</v>
      </c>
      <c r="AA89">
        <v>0</v>
      </c>
    </row>
    <row r="90" spans="1:27">
      <c r="A90" t="s">
        <v>937</v>
      </c>
      <c r="B90">
        <v>1219042026</v>
      </c>
      <c r="C90" t="s">
        <v>773</v>
      </c>
      <c r="D90" t="s">
        <v>774</v>
      </c>
      <c r="F90" t="s">
        <v>938</v>
      </c>
      <c r="G90" t="s">
        <v>945</v>
      </c>
      <c r="H90" t="s">
        <v>946</v>
      </c>
      <c r="I90" t="s">
        <v>947</v>
      </c>
      <c r="J90" t="s">
        <v>948</v>
      </c>
      <c r="K90" t="s">
        <v>949</v>
      </c>
      <c r="L90" t="s">
        <v>950</v>
      </c>
      <c r="M90" t="s">
        <v>781</v>
      </c>
      <c r="N90" t="s">
        <v>42</v>
      </c>
      <c r="O90">
        <v>0.4</v>
      </c>
      <c r="P90">
        <v>80</v>
      </c>
      <c r="Q90">
        <v>150</v>
      </c>
      <c r="T90">
        <v>0</v>
      </c>
      <c r="U90">
        <v>0</v>
      </c>
      <c r="Z90">
        <v>0</v>
      </c>
      <c r="AA90">
        <v>0</v>
      </c>
    </row>
    <row r="91" spans="1:27">
      <c r="A91" t="s">
        <v>937</v>
      </c>
      <c r="B91">
        <v>1219042026</v>
      </c>
      <c r="C91" t="s">
        <v>773</v>
      </c>
      <c r="D91" t="s">
        <v>774</v>
      </c>
      <c r="F91" t="s">
        <v>938</v>
      </c>
      <c r="G91" t="s">
        <v>951</v>
      </c>
      <c r="H91" t="s">
        <v>952</v>
      </c>
      <c r="I91" t="s">
        <v>953</v>
      </c>
      <c r="J91" t="s">
        <v>954</v>
      </c>
      <c r="K91" t="s">
        <v>955</v>
      </c>
      <c r="L91" t="s">
        <v>956</v>
      </c>
      <c r="M91" t="s">
        <v>781</v>
      </c>
      <c r="N91" t="s">
        <v>42</v>
      </c>
      <c r="O91">
        <v>1</v>
      </c>
      <c r="P91">
        <v>200</v>
      </c>
      <c r="Q91">
        <v>375</v>
      </c>
      <c r="T91">
        <v>0</v>
      </c>
      <c r="U91">
        <v>0</v>
      </c>
      <c r="Z91">
        <v>0</v>
      </c>
      <c r="AA91">
        <v>0</v>
      </c>
    </row>
    <row r="92" spans="1:27">
      <c r="H92">
        <f>COUNTA(O2:O91)</f>
        <v>90</v>
      </c>
      <c r="O92">
        <f>SUM(O2:O91)</f>
        <v>46.659999999999982</v>
      </c>
      <c r="P92">
        <f t="shared" ref="P92:Q92" si="0">SUM(P2:P91)</f>
        <v>9332</v>
      </c>
      <c r="Q92">
        <f t="shared" si="0"/>
        <v>16765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O140" sqref="O140"/>
    </sheetView>
  </sheetViews>
  <sheetFormatPr defaultRowHeight="15"/>
  <cols>
    <col min="1" max="1" width="12.85546875" customWidth="1"/>
  </cols>
  <sheetData>
    <row r="1" spans="1:16">
      <c r="A1" s="7" t="s">
        <v>154</v>
      </c>
      <c r="B1" s="7"/>
      <c r="C1" s="7"/>
      <c r="D1" s="7"/>
      <c r="E1" s="7"/>
      <c r="F1" s="7"/>
      <c r="G1" s="8" t="s">
        <v>973</v>
      </c>
      <c r="H1" s="8"/>
      <c r="I1" s="8"/>
      <c r="J1" s="8"/>
      <c r="K1" s="8"/>
      <c r="L1" s="8" t="s">
        <v>42</v>
      </c>
      <c r="M1" s="8"/>
      <c r="N1" s="8"/>
      <c r="O1" s="8"/>
      <c r="P1" s="8"/>
    </row>
    <row r="2" spans="1:16">
      <c r="A2" s="4" t="s">
        <v>965</v>
      </c>
      <c r="B2" s="4" t="s">
        <v>966</v>
      </c>
      <c r="C2" s="9" t="s">
        <v>967</v>
      </c>
      <c r="D2" s="4" t="s">
        <v>968</v>
      </c>
      <c r="E2" s="4"/>
      <c r="F2" s="4"/>
      <c r="G2" s="4" t="s">
        <v>966</v>
      </c>
      <c r="H2" s="9" t="s">
        <v>967</v>
      </c>
      <c r="I2" s="4" t="s">
        <v>968</v>
      </c>
      <c r="J2" s="4"/>
      <c r="K2" s="4"/>
      <c r="L2" s="4" t="s">
        <v>966</v>
      </c>
      <c r="M2" s="5" t="s">
        <v>967</v>
      </c>
      <c r="N2" s="4" t="s">
        <v>968</v>
      </c>
      <c r="O2" s="4"/>
      <c r="P2" s="4"/>
    </row>
    <row r="3" spans="1:16">
      <c r="A3" s="4"/>
      <c r="B3" s="4"/>
      <c r="C3" s="9"/>
      <c r="D3" s="1" t="s">
        <v>969</v>
      </c>
      <c r="E3" s="1" t="s">
        <v>970</v>
      </c>
      <c r="F3" s="1" t="s">
        <v>971</v>
      </c>
      <c r="G3" s="4"/>
      <c r="H3" s="9"/>
      <c r="I3" s="1" t="s">
        <v>969</v>
      </c>
      <c r="J3" s="1" t="s">
        <v>970</v>
      </c>
      <c r="K3" s="1" t="s">
        <v>971</v>
      </c>
      <c r="L3" s="4"/>
      <c r="M3" s="6"/>
      <c r="N3" s="1" t="s">
        <v>969</v>
      </c>
      <c r="O3" s="1" t="s">
        <v>970</v>
      </c>
      <c r="P3" s="1" t="s">
        <v>971</v>
      </c>
    </row>
    <row r="4" spans="1:16">
      <c r="A4" s="1" t="s">
        <v>143</v>
      </c>
      <c r="B4" s="2">
        <v>136</v>
      </c>
      <c r="C4" s="2">
        <v>130.43999999999997</v>
      </c>
      <c r="D4" s="2">
        <v>26088</v>
      </c>
      <c r="E4" s="2">
        <v>38868</v>
      </c>
      <c r="F4" s="2"/>
      <c r="G4" s="2">
        <v>1</v>
      </c>
      <c r="H4" s="3">
        <f>0.6*2</f>
        <v>1.2</v>
      </c>
      <c r="I4" s="2"/>
      <c r="J4" s="2">
        <f>720*2</f>
        <v>1440</v>
      </c>
      <c r="K4" s="2"/>
      <c r="L4" s="2">
        <v>90</v>
      </c>
      <c r="M4" s="3">
        <v>46.659999999999982</v>
      </c>
      <c r="N4" s="2">
        <v>9332</v>
      </c>
      <c r="O4" s="2">
        <v>16765</v>
      </c>
      <c r="P4" s="2"/>
    </row>
  </sheetData>
  <mergeCells count="13">
    <mergeCell ref="L2:L3"/>
    <mergeCell ref="M2:M3"/>
    <mergeCell ref="N2:P2"/>
    <mergeCell ref="A1:F1"/>
    <mergeCell ref="G1:K1"/>
    <mergeCell ref="L1:P1"/>
    <mergeCell ref="A2:A3"/>
    <mergeCell ref="B2:B3"/>
    <mergeCell ref="C2:C3"/>
    <mergeCell ref="D2:F2"/>
    <mergeCell ref="G2:G3"/>
    <mergeCell ref="H2:H3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Worksheet</vt:lpstr>
      <vt:lpstr>PADI</vt:lpstr>
      <vt:lpstr>TEBU</vt:lpstr>
      <vt:lpstr>UBI KAYU</vt:lpstr>
      <vt:lpstr>REKAP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2025-03-20T05:22:28Z</dcterms:created>
  <dcterms:modified xsi:type="dcterms:W3CDTF">2025-06-11T03:43:06Z</dcterms:modified>
  <cp:category/>
</cp:coreProperties>
</file>